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4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Plan3" sheetId="3" r:id="rId6"/>
  </sheets>
  <calcPr calcId="145621" iterateDelta="1E-4"/>
</workbook>
</file>

<file path=xl/calcChain.xml><?xml version="1.0" encoding="utf-8"?>
<calcChain xmlns="http://schemas.openxmlformats.org/spreadsheetml/2006/main">
  <c r="C12" i="7" l="1"/>
  <c r="C10" i="7"/>
  <c r="C9" i="7"/>
  <c r="C6" i="7"/>
  <c r="C10" i="6" l="1"/>
  <c r="C15" i="2" l="1"/>
</calcChain>
</file>

<file path=xl/sharedStrings.xml><?xml version="1.0" encoding="utf-8"?>
<sst xmlns="http://schemas.openxmlformats.org/spreadsheetml/2006/main" count="161" uniqueCount="32">
  <si>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</si>
  <si>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</si>
  <si>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</si>
  <si>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</si>
  <si>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</si>
  <si>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</si>
  <si>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</si>
  <si>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</si>
  <si>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</si>
  <si>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</si>
  <si>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</si>
  <si>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</si>
  <si>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</si>
  <si>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</si>
  <si>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</si>
  <si>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</si>
  <si>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</si>
  <si>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</si>
  <si>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</si>
  <si>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</si>
  <si>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</si>
  <si>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</si>
  <si>
    <t>ABRIL / 2021</t>
  </si>
  <si>
    <t>03.633.268/0001-59</t>
  </si>
  <si>
    <t>09.403.899/0001-68</t>
  </si>
  <si>
    <t>13.304.559/0001-57</t>
  </si>
  <si>
    <t>08.385.647/0001-90  -  09.206.894/0001-45</t>
  </si>
  <si>
    <t>01.820.688/0001-19</t>
  </si>
  <si>
    <t>08.294.531/0001-46</t>
  </si>
  <si>
    <t>09.185.894/0001-06</t>
  </si>
  <si>
    <t>09.627.870/0001-60</t>
  </si>
  <si>
    <t>MAIO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</si>
</sst>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3" t="s">
        <v>11</v>
      </c>
      <c r="C2" s="13"/>
      <c r="D2" s="13"/>
      <c r="E2" s="1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14" t="s">
        <v>10</v>
      </c>
      <c r="C11" s="14"/>
      <c r="D11" s="14"/>
      <c r="E11" s="14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13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14" t="s">
        <v>10</v>
      </c>
      <c r="C19" s="14"/>
      <c r="D19" s="14"/>
      <c r="E19" s="14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21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14" t="s">
        <v>10</v>
      </c>
      <c r="C8" s="14"/>
      <c r="D8" s="14"/>
      <c r="E8" s="14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B20" sqref="B20:E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22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6" t="s">
        <v>5</v>
      </c>
      <c r="C5" s="5">
        <v>30686.560000000001</v>
      </c>
      <c r="D5" s="4" t="s">
        <v>6</v>
      </c>
      <c r="E5" s="4" t="s">
        <v>7</v>
      </c>
    </row>
    <row r="6" spans="2:5" x14ac:dyDescent="0.25">
      <c r="B6" s="3" t="s">
        <v>8</v>
      </c>
      <c r="C6" s="5">
        <v>16692.490000000002</v>
      </c>
      <c r="D6" s="4" t="s">
        <v>6</v>
      </c>
      <c r="E6" s="4" t="s">
        <v>7</v>
      </c>
    </row>
    <row r="7" spans="2:5" x14ac:dyDescent="0.25">
      <c r="B7" s="6" t="s">
        <v>5</v>
      </c>
      <c r="C7" s="5">
        <v>6586.3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v>5579.01</v>
      </c>
      <c r="D8" s="4" t="s">
        <v>6</v>
      </c>
      <c r="E8" s="4" t="s">
        <v>7</v>
      </c>
    </row>
    <row r="9" spans="2:5" x14ac:dyDescent="0.25">
      <c r="B9" s="3" t="s">
        <v>23</v>
      </c>
      <c r="C9" s="5">
        <v>22365.32</v>
      </c>
      <c r="D9" s="4" t="s">
        <v>6</v>
      </c>
      <c r="E9" s="4" t="s">
        <v>7</v>
      </c>
    </row>
    <row r="10" spans="2:5" x14ac:dyDescent="0.25">
      <c r="B10" s="6" t="s">
        <v>14</v>
      </c>
      <c r="C10" s="5">
        <f>19705.59+3120.27+1045.5</f>
        <v>23871.360000000001</v>
      </c>
      <c r="D10" s="4" t="s">
        <v>6</v>
      </c>
      <c r="E10" s="4" t="s">
        <v>7</v>
      </c>
    </row>
    <row r="11" spans="2:5" x14ac:dyDescent="0.25">
      <c r="B11" s="6" t="s">
        <v>5</v>
      </c>
      <c r="C11" s="5">
        <v>9201.4699999999993</v>
      </c>
      <c r="D11" s="4" t="s">
        <v>6</v>
      </c>
      <c r="E11" s="4" t="s">
        <v>7</v>
      </c>
    </row>
    <row r="12" spans="2:5" x14ac:dyDescent="0.25">
      <c r="B12" s="6" t="s">
        <v>24</v>
      </c>
      <c r="C12" s="5">
        <v>20866.89</v>
      </c>
      <c r="D12" s="4" t="s">
        <v>6</v>
      </c>
      <c r="E12" s="4" t="s">
        <v>7</v>
      </c>
    </row>
    <row r="13" spans="2:5" x14ac:dyDescent="0.25">
      <c r="B13" s="3" t="s">
        <v>8</v>
      </c>
      <c r="C13" s="5">
        <v>31700.48</v>
      </c>
      <c r="D13" s="4" t="s">
        <v>6</v>
      </c>
      <c r="E13" s="4" t="s">
        <v>7</v>
      </c>
    </row>
    <row r="14" spans="2:5" x14ac:dyDescent="0.25">
      <c r="B14" s="3" t="s">
        <v>25</v>
      </c>
      <c r="C14" s="5">
        <v>16436.330000000002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v>32088.77</v>
      </c>
      <c r="D15" s="4" t="s">
        <v>6</v>
      </c>
      <c r="E15" s="4" t="s">
        <v>7</v>
      </c>
    </row>
    <row r="16" spans="2:5" x14ac:dyDescent="0.25">
      <c r="B16" s="3" t="s">
        <v>25</v>
      </c>
      <c r="C16" s="5">
        <v>23399.919999999998</v>
      </c>
      <c r="D16" s="4" t="s">
        <v>6</v>
      </c>
      <c r="E16" s="4" t="s">
        <v>7</v>
      </c>
    </row>
    <row r="17" spans="2:5" x14ac:dyDescent="0.25">
      <c r="B17" s="3" t="s">
        <v>26</v>
      </c>
      <c r="C17" s="5">
        <v>34719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v>24632.959999999999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14" t="s">
        <v>10</v>
      </c>
      <c r="C20" s="14"/>
      <c r="D20" s="14"/>
      <c r="E20" s="14"/>
    </row>
    <row r="21" spans="2:5" x14ac:dyDescent="0.25">
      <c r="B21" s="6" t="s">
        <v>15</v>
      </c>
      <c r="C21" s="5">
        <v>33744.76</v>
      </c>
      <c r="D21" s="4" t="s">
        <v>6</v>
      </c>
      <c r="E21" s="4" t="s">
        <v>7</v>
      </c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tabSelected="1" workbookViewId="0">
      <selection activeCell="B7" sqref="B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31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27</v>
      </c>
      <c r="C5" s="5">
        <v>25887.52</v>
      </c>
      <c r="D5" s="4" t="s">
        <v>6</v>
      </c>
      <c r="E5" s="4" t="s">
        <v>7</v>
      </c>
    </row>
    <row r="6" spans="2:5" x14ac:dyDescent="0.25">
      <c r="B6" s="3" t="s">
        <v>28</v>
      </c>
      <c r="C6" s="5">
        <f>12730.26+644.17</f>
        <v>13374.43</v>
      </c>
      <c r="D6" s="4" t="s">
        <v>6</v>
      </c>
      <c r="E6" s="4" t="s">
        <v>7</v>
      </c>
    </row>
    <row r="7" spans="2:5" x14ac:dyDescent="0.25">
      <c r="B7" s="3" t="s">
        <v>29</v>
      </c>
      <c r="C7" s="5">
        <v>918.21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656.93</v>
      </c>
      <c r="D8" s="4" t="s">
        <v>6</v>
      </c>
      <c r="E8" s="4" t="s">
        <v>7</v>
      </c>
    </row>
    <row r="9" spans="2:5" x14ac:dyDescent="0.25">
      <c r="B9" s="6" t="s">
        <v>15</v>
      </c>
      <c r="C9" s="5">
        <f>28989.24+784.03</f>
        <v>29773.27</v>
      </c>
      <c r="D9" s="4" t="s">
        <v>6</v>
      </c>
      <c r="E9" s="4" t="s">
        <v>7</v>
      </c>
    </row>
    <row r="10" spans="2:5" x14ac:dyDescent="0.25">
      <c r="B10" s="3" t="s">
        <v>16</v>
      </c>
      <c r="C10" s="5">
        <f>11338.93+1700.63</f>
        <v>13039.560000000001</v>
      </c>
      <c r="D10" s="4" t="s">
        <v>6</v>
      </c>
      <c r="E10" s="4" t="s">
        <v>7</v>
      </c>
    </row>
    <row r="11" spans="2:5" x14ac:dyDescent="0.25">
      <c r="B11" s="3" t="s">
        <v>30</v>
      </c>
      <c r="C11" s="5">
        <v>9129.77</v>
      </c>
      <c r="D11" s="4" t="s">
        <v>6</v>
      </c>
      <c r="E11" s="4" t="s">
        <v>7</v>
      </c>
    </row>
    <row r="12" spans="2:5" x14ac:dyDescent="0.25">
      <c r="B12" s="3" t="s">
        <v>8</v>
      </c>
      <c r="C12" s="5">
        <f>20407.68+1447.37</f>
        <v>21855.05</v>
      </c>
      <c r="D12" s="4" t="s">
        <v>6</v>
      </c>
      <c r="E12" s="4" t="s">
        <v>7</v>
      </c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14" t="s">
        <v>10</v>
      </c>
      <c r="C15" s="14"/>
      <c r="D15" s="14"/>
      <c r="E15" s="14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janeiro</vt:lpstr>
      <vt:lpstr>fevereiro</vt:lpstr>
      <vt:lpstr>março</vt:lpstr>
      <vt:lpstr>abril</vt:lpstr>
      <vt:lpstr>maio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2021-05-05T16:51:13Z</cp:lastPrinted>
  <dcterms:created xsi:type="dcterms:W3CDTF">2020-11-04T15:40:30Z</dcterms:created>
  <dcterms:modified xsi:type="dcterms:W3CDTF">2021-06-07T19:26:11Z</dcterms:modified>
</cp:coreProperties>
</file>