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junho" sheetId="6" state="visible" r:id="rId7"/>
    <sheet name="Plan3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<sst xmlns="http://schemas.openxmlformats.org/spreadsheetml/2006/main" count="213" uniqueCount="33">
  <si>
    <t xml:space="preserve">JANEIRO / 2023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</si>
  <si>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</si>
  <si>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</si>
  <si>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</si>
  <si>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</si>
  <si>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</si>
  <si>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06.120.099/0001-41</t>
  </si>
  <si>
    <t xml:space="preserve">AÇÃO EM ANDAMENTO</t>
  </si>
  <si>
    <t xml:space="preserve">NÃO HOUVE</t>
  </si>
  <si>
    <t xml:space="preserve">09.403.899/0001-68</t>
  </si>
  <si>
    <t xml:space="preserve">15.186.573/0001-29</t>
  </si>
  <si>
    <t xml:space="preserve">09.627.870/0001-60</t>
  </si>
  <si>
    <t xml:space="preserve">64.852.114/0001-42</t>
  </si>
  <si>
    <t xml:space="preserve">44.164.606/0001-38</t>
  </si>
  <si>
    <t xml:space="preserve">PRECATÓRIO</t>
  </si>
  <si>
    <t xml:space="preserve">FEVEREIRO / 2023</t>
  </si>
  <si>
    <t xml:space="preserve">00.623.242/0001-31</t>
  </si>
  <si>
    <t xml:space="preserve">06.969.781/0001-03</t>
  </si>
  <si>
    <t xml:space="preserve">MARÇO / 2023</t>
  </si>
  <si>
    <t xml:space="preserve">08.469.627/0001-06</t>
  </si>
  <si>
    <t xml:space="preserve">46.729.257/0001-80</t>
  </si>
  <si>
    <t xml:space="preserve">14.999.138/0001-50</t>
  </si>
  <si>
    <t xml:space="preserve">09.364.927/0001-85</t>
  </si>
  <si>
    <t xml:space="preserve">10.813.027/0001-57</t>
  </si>
  <si>
    <t xml:space="preserve">71.485.056/0001-21</t>
  </si>
  <si>
    <t xml:space="preserve">61.069.050/0001-10</t>
  </si>
  <si>
    <t xml:space="preserve">07.460.916/0001-73</t>
  </si>
  <si>
    <t xml:space="preserve">00.594.128/0001-20</t>
  </si>
  <si>
    <t xml:space="preserve">ABRIL / 2023</t>
  </si>
  <si>
    <t xml:space="preserve">18.837.037/0001-34</t>
  </si>
  <si>
    <t xml:space="preserve">MAIO / 2023</t>
  </si>
  <si>
    <t xml:space="preserve">08.015.235/0001-69</t>
  </si>
  <si>
    <t xml:space="preserve">JUNHO / 2023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</si>
</sst>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36904.42+876.71</f>
        <v>37781.13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9</v>
      </c>
      <c r="C6" s="6" t="n">
        <v>16124.32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10</v>
      </c>
      <c r="C7" s="6" t="n">
        <v>22116.88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38955.51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8026.82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13</v>
      </c>
      <c r="C10" s="6" t="n">
        <v>4041.2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v>22197.61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/>
      <c r="C12" s="8"/>
      <c r="D12" s="7"/>
      <c r="E12" s="7"/>
    </row>
    <row r="13" customFormat="false" ht="19.5" hidden="false" customHeight="false" outlineLevel="0" collapsed="false">
      <c r="B13" s="4" t="s">
        <v>14</v>
      </c>
      <c r="C13" s="4"/>
      <c r="D13" s="4"/>
      <c r="E13" s="4"/>
    </row>
    <row r="14" customFormat="false" ht="15.75" hidden="false" customHeight="false" outlineLevel="0" collapsed="false">
      <c r="B14" s="5"/>
      <c r="C14" s="9"/>
      <c r="D14" s="10"/>
      <c r="E14" s="11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15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16</v>
      </c>
      <c r="C5" s="6" t="n">
        <v>1514.5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17</v>
      </c>
      <c r="C6" s="6" t="n">
        <v>31928.71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12</v>
      </c>
      <c r="C7" s="6" t="n">
        <v>27609.99</v>
      </c>
      <c r="D7" s="7" t="s">
        <v>7</v>
      </c>
      <c r="E7" s="7" t="s">
        <v>8</v>
      </c>
    </row>
    <row r="8" customFormat="false" ht="15" hidden="false" customHeight="false" outlineLevel="0" collapsed="false">
      <c r="B8" s="5"/>
      <c r="C8" s="8"/>
      <c r="D8" s="7"/>
      <c r="E8" s="7"/>
    </row>
    <row r="9" customFormat="false" ht="19.5" hidden="false" customHeight="false" outlineLevel="0" collapsed="false">
      <c r="B9" s="4" t="s">
        <v>14</v>
      </c>
      <c r="C9" s="4"/>
      <c r="D9" s="4"/>
      <c r="E9" s="4"/>
    </row>
    <row r="10" customFormat="false" ht="15.75" hidden="false" customHeight="false" outlineLevel="0" collapsed="false">
      <c r="B10" s="5"/>
      <c r="C10" s="9"/>
      <c r="D10" s="10"/>
      <c r="E10" s="11"/>
    </row>
  </sheetData>
  <mergeCells count="3">
    <mergeCell ref="B2:E2"/>
    <mergeCell ref="B4:E4"/>
    <mergeCell ref="B9:E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19</v>
      </c>
      <c r="C5" s="6" t="n">
        <f aca="false">741.51+6980.97</f>
        <v>7722.48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20</v>
      </c>
      <c r="C6" s="6" t="n">
        <v>19771.45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v>1229.46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26840.54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27120.64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6" t="n">
        <v>6884.73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  <c r="E11" s="7"/>
    </row>
    <row r="12" customFormat="false" ht="19.5" hidden="false" customHeight="false" outlineLevel="0" collapsed="false">
      <c r="B12" s="4" t="s">
        <v>14</v>
      </c>
      <c r="C12" s="4"/>
      <c r="D12" s="4"/>
      <c r="E12" s="4"/>
    </row>
    <row r="13" customFormat="false" ht="15" hidden="false" customHeight="false" outlineLevel="0" collapsed="false">
      <c r="B13" s="5" t="s">
        <v>13</v>
      </c>
      <c r="C13" s="6" t="n">
        <v>100886.23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13</v>
      </c>
      <c r="C14" s="6" t="n">
        <v>53055.42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13</v>
      </c>
      <c r="C15" s="6" t="n">
        <v>48348.53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13</v>
      </c>
      <c r="C16" s="6" t="n">
        <v>55482.32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13</v>
      </c>
      <c r="C17" s="6" t="n">
        <v>142067.41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13</v>
      </c>
      <c r="C18" s="6" t="n">
        <v>89245.27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13</v>
      </c>
      <c r="C19" s="6" t="n">
        <v>114112.02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13</v>
      </c>
      <c r="C20" s="6" t="n">
        <v>46321.8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11</v>
      </c>
      <c r="C21" s="6" t="n">
        <v>52708.87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12</v>
      </c>
      <c r="C22" s="6" t="n">
        <v>47625.63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22</v>
      </c>
      <c r="C23" s="6" t="n">
        <v>60267.51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23</v>
      </c>
      <c r="C24" s="6" t="n">
        <v>130006.58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24</v>
      </c>
      <c r="C25" s="6" t="n">
        <v>385666.6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16</v>
      </c>
      <c r="C26" s="6" t="n">
        <v>62433.49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25</v>
      </c>
      <c r="C27" s="6" t="n">
        <v>89139.27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12</v>
      </c>
      <c r="C28" s="6" t="n">
        <v>60455.84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26</v>
      </c>
      <c r="C29" s="6" t="n">
        <v>63861.23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12</v>
      </c>
      <c r="C30" s="6" t="n">
        <v>60637.94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27</v>
      </c>
      <c r="C31" s="6" t="n">
        <v>215691.28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13</v>
      </c>
      <c r="C32" s="6" t="n">
        <v>14022951.55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/>
      <c r="C33" s="5"/>
      <c r="D33" s="5"/>
      <c r="E33" s="5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28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33031.1+3212.52+1531.51</f>
        <v>37775.13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f aca="false">1236.95+3030.6</f>
        <v>4267.55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f aca="false">6015.54+40434.52</f>
        <v>46450.06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 t="s">
        <v>29</v>
      </c>
      <c r="C8" s="6" t="n">
        <f aca="false">504.22+4103.56</f>
        <v>4607.78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13</v>
      </c>
      <c r="C9" s="6" t="n">
        <f aca="false">3242.34+1888.52+1888.52</f>
        <v>7019.38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 t="s">
        <v>25</v>
      </c>
      <c r="C10" s="6" t="n">
        <v>16609.74</v>
      </c>
      <c r="D10" s="7" t="s">
        <v>7</v>
      </c>
      <c r="E10" s="7" t="s">
        <v>8</v>
      </c>
    </row>
    <row r="11" customFormat="false" ht="13.8" hidden="false" customHeight="false" outlineLevel="0" collapsed="false">
      <c r="B11" s="5" t="s">
        <v>21</v>
      </c>
      <c r="C11" s="6" t="n">
        <v>5042.98</v>
      </c>
      <c r="D11" s="7" t="s">
        <v>7</v>
      </c>
      <c r="E11" s="7" t="s">
        <v>8</v>
      </c>
    </row>
    <row r="12" customFormat="false" ht="13.8" hidden="false" customHeight="false" outlineLevel="0" collapsed="false">
      <c r="B12" s="5" t="s">
        <v>11</v>
      </c>
      <c r="C12" s="6" t="n">
        <f aca="false">2307.08+1671.92+23936.86</f>
        <v>27915.86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/>
      <c r="C13" s="8"/>
      <c r="D13" s="7"/>
      <c r="E13" s="7"/>
    </row>
    <row r="14" customFormat="false" ht="19.5" hidden="false" customHeight="false" outlineLevel="0" collapsed="false">
      <c r="B14" s="4" t="s">
        <v>14</v>
      </c>
      <c r="C14" s="4"/>
      <c r="D14" s="4"/>
      <c r="E14" s="4"/>
    </row>
    <row r="15" customFormat="false" ht="13.8" hidden="false" customHeight="false" outlineLevel="0" collapsed="false">
      <c r="B15" s="5"/>
      <c r="C15" s="6"/>
      <c r="D15" s="7"/>
      <c r="E15" s="7"/>
    </row>
    <row r="16" customFormat="false" ht="13.8" hidden="false" customHeight="false" outlineLevel="0" collapsed="false">
      <c r="B16" s="5"/>
      <c r="C16" s="6"/>
      <c r="D16" s="7"/>
      <c r="E16" s="7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12</v>
      </c>
      <c r="C5" s="6" t="n">
        <v>1301.9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v>12159.55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11041.37+1707.94+4507.29</f>
        <v>17256.6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 t="s">
        <v>13</v>
      </c>
      <c r="C8" s="6" t="n">
        <f aca="false">2275.02+15727.57</f>
        <v>18002.59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13</v>
      </c>
      <c r="C9" s="6" t="n">
        <f aca="false">1308.53+18543.31</f>
        <v>19851.84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 t="s">
        <v>21</v>
      </c>
      <c r="C10" s="12" t="n">
        <v>9750.3</v>
      </c>
      <c r="D10" s="7" t="s">
        <v>7</v>
      </c>
      <c r="E10" s="7" t="s">
        <v>8</v>
      </c>
    </row>
    <row r="11" customFormat="false" ht="13.8" hidden="false" customHeight="false" outlineLevel="0" collapsed="false">
      <c r="B11" s="5" t="s">
        <v>31</v>
      </c>
      <c r="C11" s="6" t="n">
        <f aca="false">1286.28+3094.33+28423.77</f>
        <v>32804.38</v>
      </c>
      <c r="D11" s="7" t="s">
        <v>7</v>
      </c>
      <c r="E11" s="7" t="s">
        <v>8</v>
      </c>
    </row>
    <row r="12" customFormat="false" ht="13.8" hidden="false" customHeight="false" outlineLevel="0" collapsed="false">
      <c r="B12" s="5" t="s">
        <v>12</v>
      </c>
      <c r="C12" s="6" t="n">
        <v>29135.46</v>
      </c>
      <c r="D12" s="7" t="s">
        <v>7</v>
      </c>
      <c r="E12" s="7" t="s">
        <v>8</v>
      </c>
    </row>
    <row r="13" customFormat="false" ht="13.8" hidden="false" customHeight="false" outlineLevel="0" collapsed="false">
      <c r="B13" s="5" t="s">
        <v>12</v>
      </c>
      <c r="C13" s="6" t="n">
        <v>25542.89</v>
      </c>
      <c r="D13" s="7" t="s">
        <v>7</v>
      </c>
      <c r="E13" s="7" t="s">
        <v>8</v>
      </c>
    </row>
    <row r="14" customFormat="false" ht="13.8" hidden="false" customHeight="false" outlineLevel="0" collapsed="false">
      <c r="B14" s="5" t="s">
        <v>25</v>
      </c>
      <c r="C14" s="6" t="n">
        <f aca="false">9162.32+834.26</f>
        <v>9996.58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/>
      <c r="C15" s="8"/>
      <c r="D15" s="7"/>
      <c r="E15" s="7"/>
    </row>
    <row r="16" customFormat="false" ht="19.5" hidden="false" customHeight="false" outlineLevel="0" collapsed="false">
      <c r="B16" s="4" t="s">
        <v>14</v>
      </c>
      <c r="C16" s="4"/>
      <c r="D16" s="4"/>
      <c r="E16" s="4"/>
    </row>
    <row r="17" customFormat="false" ht="13.8" hidden="false" customHeight="false" outlineLevel="0" collapsed="false">
      <c r="B17" s="5"/>
      <c r="C17" s="6"/>
      <c r="D17" s="7"/>
      <c r="E17" s="7"/>
    </row>
    <row r="18" customFormat="false" ht="13.8" hidden="false" customHeight="false" outlineLevel="0" collapsed="false">
      <c r="B18" s="5"/>
      <c r="C18" s="6"/>
      <c r="D18" s="7"/>
      <c r="E18" s="7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32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v>1477.65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13</v>
      </c>
      <c r="C6" s="6" t="n">
        <v>6907.24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5319.02+36165.3</f>
        <v>41484.32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/>
      <c r="C8" s="6"/>
      <c r="D8" s="7"/>
      <c r="E8" s="7"/>
    </row>
    <row r="9" customFormat="false" ht="13.8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14</v>
      </c>
      <c r="C10" s="4"/>
      <c r="D10" s="4"/>
      <c r="E10" s="4"/>
    </row>
    <row r="11" customFormat="false" ht="13.8" hidden="false" customHeight="false" outlineLevel="0" collapsed="false">
      <c r="B11" s="5"/>
      <c r="C11" s="6"/>
      <c r="D11" s="7"/>
      <c r="E11" s="7"/>
    </row>
    <row r="12" customFormat="false" ht="13.8" hidden="false" customHeight="false" outlineLevel="0" collapsed="false">
      <c r="B12" s="5"/>
      <c r="C12" s="6"/>
      <c r="D12" s="7"/>
      <c r="E12" s="7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/>
  <cp:lastPrinted>2023-07-04T10:52:43Z</cp:lastPrinted>
  <dcterms:modified xsi:type="dcterms:W3CDTF">2023-07-04T10:52:39Z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