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13" i="1"/>
  <c r="F15" s="1"/>
  <c r="E14"/>
  <c r="E13"/>
  <c r="E15" l="1"/>
</calcChain>
</file>

<file path=xl/sharedStrings.xml><?xml version="1.0" encoding="utf-8"?>
<sst xmlns="http://schemas.openxmlformats.org/spreadsheetml/2006/main" count="15" uniqueCount="15">
  <si>
    <t>Secretaria da Fazenda</t>
  </si>
  <si>
    <t>1º Quadrimentre</t>
  </si>
  <si>
    <t>JAN, FEV, MAR, ABR</t>
  </si>
  <si>
    <t>2º Quadrimestre</t>
  </si>
  <si>
    <t>MAI, JUN, JUL, AGO</t>
  </si>
  <si>
    <t>TOTAL</t>
  </si>
  <si>
    <t>Emerson Cañas</t>
  </si>
  <si>
    <t>Auditor Fiscal de Tributos Municipal</t>
  </si>
  <si>
    <t>SEFAZ/DFTM</t>
  </si>
  <si>
    <t xml:space="preserve">Relatório parcial referente a Renúncia Fiscal,  relativa ao exercício 2022 (1º e 2º quadrimestres). </t>
  </si>
  <si>
    <t>Renúncia Fiscal Mobiliária</t>
  </si>
  <si>
    <t>Renúncia Fiscal Imobiliária</t>
  </si>
  <si>
    <t>Leis 11.186/2015, substituida pela Lei 12.099/2019, regulamentada pelo Decreto 25.826/2020.</t>
  </si>
  <si>
    <t>Sorocaba,  25 de outubro de 2022</t>
  </si>
  <si>
    <t>Quantidade de empresas beneficiadas: 45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</si>
</sst>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44" fontId="1" fillId="0" borderId="1" xfId="1" applyFont="1" applyBorder="1"/>
    <xf numFmtId="44" fontId="1" fillId="0" borderId="1" xfId="1" applyFont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apartida%202022/Relat&#243;rio%20Empresas%20com%20beneficios%20fiscais%20em%202022%20contrapartid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 2016"/>
      <sheetName val="ISS 2017"/>
      <sheetName val="AURORA"/>
      <sheetName val="CLARIOS"/>
      <sheetName val="CLARIOS ENERGY"/>
      <sheetName val="DB"/>
      <sheetName val="DPR"/>
      <sheetName val="EMERSON ELETRIC"/>
      <sheetName val="ENEL X"/>
      <sheetName val="GFT"/>
      <sheetName val="GWI"/>
      <sheetName val="HUAWEI HGS"/>
      <sheetName val="PGG ARAMES"/>
      <sheetName val="JOHNSON BE"/>
      <sheetName val="METALAC"/>
      <sheetName val="METSO"/>
      <sheetName val="MULTICEL"/>
      <sheetName val="NAL"/>
      <sheetName val="PGG COSMETICOS"/>
      <sheetName val="PLASTIC"/>
      <sheetName val="REV"/>
      <sheetName val="SANET"/>
      <sheetName val="SCARD"/>
      <sheetName val="SOROCAPS"/>
      <sheetName val="Contrapartida"/>
      <sheetName val="TOYOTA"/>
      <sheetName val="UNIGRA"/>
      <sheetName val="UPPERTOOLS"/>
      <sheetName val="VERTIV"/>
      <sheetName val="WYDA"/>
      <sheetName val="ZF"/>
      <sheetName val="Geral revisado"/>
      <sheetName val="Embraer"/>
      <sheetName val="TK LOGISTICA"/>
      <sheetName val="FLEX"/>
      <sheetName val="ABB"/>
      <sheetName val="ARTH"/>
      <sheetName val="ASSA ABLOY"/>
      <sheetName val="ADVANCED"/>
      <sheetName val="HUAWEI B."/>
      <sheetName val="Eduzz"/>
      <sheetName val="GOOMER"/>
      <sheetName val="CNH"/>
      <sheetName val="SX NEGOCIO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3">
          <cell r="H63">
            <v>15318907.772299999</v>
          </cell>
          <cell r="I63">
            <v>5033004.4205588484</v>
          </cell>
        </row>
        <row r="64">
          <cell r="H64">
            <v>19614362.532399997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view="pageLayout" zoomScaleNormal="100" workbookViewId="0">
      <selection activeCell="G5" sqref="G5"/>
    </sheetView>
  </sheetViews>
  <sheetFormatPr defaultRowHeight="15"/>
  <cols>
    <col min="3" max="3" width="16" customWidth="1"/>
    <col min="4" max="4" width="22" customWidth="1"/>
    <col min="5" max="5" width="29.5703125" customWidth="1"/>
    <col min="6" max="6" width="27" customWidth="1"/>
  </cols>
  <sheetData>
    <row r="1" spans="1:8" ht="20.25">
      <c r="E1" s="3" t="s">
        <v>0</v>
      </c>
      <c r="F1" s="2"/>
      <c r="G1" s="2"/>
      <c r="H1" s="1"/>
    </row>
    <row r="5" spans="1:8">
      <c r="A5" s="1"/>
      <c r="B5" s="1"/>
      <c r="C5" s="1"/>
      <c r="D5" s="1"/>
      <c r="E5" s="1" t="s">
        <v>13</v>
      </c>
      <c r="F5" s="1"/>
      <c r="G5" s="1"/>
    </row>
    <row r="6" spans="1:8">
      <c r="A6" s="1"/>
      <c r="B6" s="1"/>
      <c r="C6" s="1"/>
      <c r="D6" s="1"/>
      <c r="E6" s="1"/>
      <c r="F6" s="1"/>
      <c r="G6" s="1"/>
    </row>
    <row r="7" spans="1:8">
      <c r="A7" s="1"/>
      <c r="B7" s="1"/>
      <c r="C7" s="1"/>
      <c r="D7" s="1"/>
      <c r="E7" s="1"/>
      <c r="F7" s="1"/>
      <c r="G7" s="1"/>
    </row>
    <row r="8" spans="1:8">
      <c r="A8" s="1"/>
      <c r="B8" s="4" t="s">
        <v>9</v>
      </c>
      <c r="C8" s="1"/>
      <c r="D8" s="1"/>
      <c r="E8" s="1"/>
      <c r="F8" s="1"/>
      <c r="G8" s="1"/>
    </row>
    <row r="9" spans="1:8">
      <c r="A9" s="1"/>
      <c r="B9" s="1" t="s">
        <v>14</v>
      </c>
      <c r="C9" s="1"/>
      <c r="D9" s="1"/>
      <c r="E9" s="1"/>
      <c r="F9" s="1"/>
      <c r="G9" s="1"/>
    </row>
    <row r="10" spans="1:8">
      <c r="A10" s="1"/>
      <c r="B10" s="1"/>
      <c r="C10" s="1"/>
      <c r="D10" s="1"/>
      <c r="E10" s="1"/>
      <c r="F10" s="1"/>
      <c r="G10" s="1"/>
    </row>
    <row r="11" spans="1:8">
      <c r="A11" s="1"/>
      <c r="B11" s="1"/>
      <c r="C11" s="1" t="s">
        <v>12</v>
      </c>
      <c r="D11" s="1"/>
      <c r="E11" s="1"/>
      <c r="F11" s="5"/>
      <c r="G11" s="1"/>
    </row>
    <row r="12" spans="1:8">
      <c r="A12" s="1"/>
      <c r="B12" s="1"/>
      <c r="C12" s="1"/>
      <c r="D12" s="6">
        <v>2022</v>
      </c>
      <c r="E12" s="6" t="s">
        <v>10</v>
      </c>
      <c r="F12" s="7" t="s">
        <v>11</v>
      </c>
      <c r="G12" s="1"/>
    </row>
    <row r="13" spans="1:8">
      <c r="A13" s="1"/>
      <c r="B13" s="1"/>
      <c r="C13" s="8" t="s">
        <v>1</v>
      </c>
      <c r="D13" s="8" t="s">
        <v>2</v>
      </c>
      <c r="E13" s="10">
        <f>[1]Contrapartida!$H$63</f>
        <v>15318907.772299999</v>
      </c>
      <c r="F13" s="11">
        <f>[1]Contrapartida!$I$63</f>
        <v>5033004.4205588484</v>
      </c>
      <c r="G13" s="1"/>
    </row>
    <row r="14" spans="1:8">
      <c r="A14" s="1"/>
      <c r="B14" s="1"/>
      <c r="C14" s="8" t="s">
        <v>3</v>
      </c>
      <c r="D14" s="8" t="s">
        <v>4</v>
      </c>
      <c r="E14" s="10">
        <f>[1]Contrapartida!$H$64</f>
        <v>19614362.532399997</v>
      </c>
      <c r="F14" s="11">
        <v>0</v>
      </c>
      <c r="G14" s="1"/>
    </row>
    <row r="15" spans="1:8">
      <c r="A15" s="1"/>
      <c r="B15" s="1"/>
      <c r="C15" s="6">
        <v>2022</v>
      </c>
      <c r="D15" s="9" t="s">
        <v>5</v>
      </c>
      <c r="E15" s="10">
        <f>SUM(E13:E14)</f>
        <v>34933270.304699995</v>
      </c>
      <c r="F15" s="11">
        <f>SUM(F13:F14)</f>
        <v>5033004.4205588484</v>
      </c>
      <c r="G15" s="1"/>
    </row>
    <row r="16" spans="1:8">
      <c r="A16" s="1"/>
      <c r="B16" s="1"/>
      <c r="C16" s="1"/>
      <c r="D16" s="1"/>
      <c r="E16" s="1"/>
      <c r="F16" s="5"/>
      <c r="G16" s="1"/>
    </row>
    <row r="17" spans="1:7">
      <c r="A17" s="1"/>
      <c r="B17" s="1"/>
      <c r="C17" s="1"/>
      <c r="D17" s="1"/>
      <c r="E17" s="1"/>
      <c r="F17" s="5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 t="s">
        <v>6</v>
      </c>
      <c r="D19" s="1"/>
      <c r="E19" s="1"/>
      <c r="F19" s="1"/>
      <c r="G19" s="1"/>
    </row>
    <row r="20" spans="1:7">
      <c r="A20" s="1"/>
      <c r="B20" s="1"/>
      <c r="C20" s="1" t="s">
        <v>7</v>
      </c>
      <c r="D20" s="1"/>
      <c r="E20" s="1"/>
      <c r="F20" s="1"/>
      <c r="G20" s="1"/>
    </row>
    <row r="21" spans="1:7">
      <c r="A21" s="1"/>
      <c r="B21" s="1"/>
      <c r="C21" s="1" t="s">
        <v>8</v>
      </c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G23" s="1"/>
    </row>
    <row r="24" spans="1:7">
      <c r="A24" s="1"/>
      <c r="B24" s="1"/>
      <c r="G24" s="1"/>
    </row>
    <row r="25" spans="1:7">
      <c r="A25" s="1"/>
      <c r="B25" s="1"/>
    </row>
  </sheetData>
  <pageMargins left="0.511811024" right="0.511811024" top="0.78740157499999996" bottom="0.78740157499999996" header="0.31496062000000002" footer="0.31496062000000002"/>
  <pageSetup paperSize="9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alamberti</dc:creator>
  <cp:lastModifiedBy>Ana Maria Prohasha Pereira</cp:lastModifiedBy>
  <cp:lastPrinted>2022-10-25T12:02:21Z</cp:lastPrinted>
  <dcterms:created xsi:type="dcterms:W3CDTF">2022-10-25T11:53:24Z</dcterms:created>
  <dcterms:modified xsi:type="dcterms:W3CDTF">2022-10-26T18:57:02Z</dcterms:modified>
</cp:coreProperties>
</file>