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pereira.urbes\Desktop\Portal da Transparência\CORREDOR OESTE\M64 Maio 2023\"/>
    </mc:Choice>
  </mc:AlternateContent>
  <bookViews>
    <workbookView xWindow="0" yWindow="0" windowWidth="20490" windowHeight="7755" tabRatio="500"/>
  </bookViews>
  <sheets>
    <sheet name="MAI 2023_M64" sheetId="1" r:id="rId1"/>
    <sheet name="Coordenadas" sheetId="2" r:id="rId2"/>
  </sheets>
  <externalReferences>
    <externalReference r:id="rId3"/>
  </externalReferences>
  <definedNames>
    <definedName name="ÉServiço">[1]BM!$E1&lt;&gt;""</definedName>
    <definedName name="RegimeExecucao">IF(OR([1]DADOS!$A$33="Empreitada Preço Global",[1]DADOS!$A$33="Empreitada Integral"),"Global","Unitário")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L7" i="1" l="1"/>
</calcChain>
</file>

<file path=xl/sharedStrings.xml><?xml version="1.0" encoding="utf-8"?>
<sst xmlns="http://schemas.openxmlformats.org/spreadsheetml/2006/main" count="126" uniqueCount="122">
  <si>
    <t>Secretaria de Mobilidade  – SEMOB</t>
  </si>
  <si>
    <t>Obras do BRT</t>
  </si>
  <si>
    <r>
      <t xml:space="preserve">Competência </t>
    </r>
    <r>
      <rPr>
        <b/>
        <sz val="18"/>
        <color rgb="FF000000"/>
        <rFont val="Arial"/>
        <family val="2"/>
      </rPr>
      <t>: MAI/2023</t>
    </r>
  </si>
  <si>
    <t>DADOS DA OBRA</t>
  </si>
  <si>
    <t>Denúncias e Outras Informações
Relacionadas ao Atraso das Obras</t>
  </si>
  <si>
    <t>Processo CPL</t>
  </si>
  <si>
    <t>LINK para Acessar:
Edital e Anexos, Contrato,
Cronograma e Outros</t>
  </si>
  <si>
    <t>Objeto – Tipo de obra</t>
  </si>
  <si>
    <t>Área de construção (Km)</t>
  </si>
  <si>
    <t>Endereço Obra</t>
  </si>
  <si>
    <t>Coordenadas da Obra</t>
  </si>
  <si>
    <t>NOME e CNPJ da Empresa Contratada</t>
  </si>
  <si>
    <t>Programa, Ação e Dotação correspondente ao PPA, LDO e LOA</t>
  </si>
  <si>
    <t>Valor Total da Obra</t>
  </si>
  <si>
    <t>Valor Total já Pago</t>
  </si>
  <si>
    <t>Percentual de execução financeira</t>
  </si>
  <si>
    <t>Valor Licitado</t>
  </si>
  <si>
    <t>Convênio</t>
  </si>
  <si>
    <t>Instituição Financeira</t>
  </si>
  <si>
    <t>Prazo de Execução da Obra</t>
  </si>
  <si>
    <t>Ordem de Início da Obra</t>
  </si>
  <si>
    <t>Status (Situação da obra)</t>
  </si>
  <si>
    <t>Nome, Cargo e Contato
do Ordenador
de Despesa da Obra</t>
  </si>
  <si>
    <t>Nome, Cargo e Contato
do Gestor/Fiscal
do Contrato</t>
  </si>
  <si>
    <t>1 – ACESSAR O LINK ABAIXO:</t>
  </si>
  <si>
    <t xml:space="preserve">2 - SELECIONAR OS ITENS ABAIXO: </t>
  </si>
  <si>
    <t xml:space="preserve"> 000020/2015</t>
  </si>
  <si>
    <t>LINK CPL 000020 2015</t>
  </si>
  <si>
    <t>CONTRATAÇÃO DE CONCESSÃO DE SERVIÇO PÚBLICO PRECEDIDA DA EXECUÇÃO DE OBRA PÚBLICA PARA IMPLANTAÇÃO DE OPERAÇÃO DO SISTEMA BRT EM SOROCABA</t>
  </si>
  <si>
    <t>Avenida Itavuvu; Avenida Ipanema; Avendia General Carneiro; Avenida Dr. Antonio Pannunzio; Avenida São Paulo, Avenida Profª. Izoraida Marques Peres, Avenida Antonio Carlos Comitre, Avenida Washington Luiz, Avendia Comendador Pereira Inácio, Avendia Juscelino  kubitschek e Área Central (Diversas Ruas).</t>
  </si>
  <si>
    <t>Acessar Planilha Coordenadas</t>
  </si>
  <si>
    <t>EMPRESA: BRT Sorocaba Concessionária de Serviços Públicos SPE S.A.
CNPJ: 25.224.614/0001-88</t>
  </si>
  <si>
    <t>- Fonte Recurso: Tesouro
- Aplicação: Caixa Único do Sistema de Transporte Coletivo
- Natureza: 3.3.90.39.99-Outros Serviços de Terceiros - Pessoa Jurídica
- Unidade Orçamentária:  Gabinete do Secretario (SEMOB)
- Programa: 8001 - Transito e Transportes
- Ação: 2130 - Caixa Único
- Modalidade de Licitação: Concorrência Publica</t>
  </si>
  <si>
    <t>PAC 2 - PRÓ TRANSPORTE</t>
  </si>
  <si>
    <t>CAIXA ECONÔMICA FEDERAL</t>
  </si>
  <si>
    <t>60 Meses</t>
  </si>
  <si>
    <t xml:space="preserve"> Em Andamento</t>
  </si>
  <si>
    <t>Nome: Carlos Eduardo Paschoini
Cargo: Secretário de Mobilidade (SEMOB)
Contato: (15) 3519-3100</t>
  </si>
  <si>
    <t>Gestor: Adriano Aparecido Almeida Brasil
Cargo: Diretor de Transporte Urbano da Urbes
Contato: (15) 3519-3100
Fiscal: José Mendes Netto
Cargo: Engenheiro Civil
Contato: (15) 3212-7287</t>
  </si>
  <si>
    <t>Portal da Ouvidoria-Geral</t>
  </si>
  <si>
    <t>- SOLICITAÇÃO: Cidadãos
- SERVIÇO: Manutenção de Equipamentos e Próprios Públicos
- ASSUNTO: Acompanhamento de Execução de Obras Públicas</t>
  </si>
  <si>
    <t>Corredor Norte Sul</t>
  </si>
  <si>
    <t>Coordenadas</t>
  </si>
  <si>
    <t>Avenida Itavuvu</t>
  </si>
  <si>
    <t>-23.483921, -47.471450</t>
  </si>
  <si>
    <t>Avenida Ipanema</t>
  </si>
  <si>
    <t>-23.484182, -47.471493</t>
  </si>
  <si>
    <t>R. Maj. Gambeta</t>
  </si>
  <si>
    <t>-23.482581, -47.472521</t>
  </si>
  <si>
    <t>R. Castanho Taques</t>
  </si>
  <si>
    <t>-23.483531, -47.473731</t>
  </si>
  <si>
    <t>Av. Brasil</t>
  </si>
  <si>
    <t>-23.487706, -47.475981</t>
  </si>
  <si>
    <t>Av. Ademar de Barros</t>
  </si>
  <si>
    <t>-23.488104, -47.473865</t>
  </si>
  <si>
    <t>Av. Gen. Osório</t>
  </si>
  <si>
    <t>-23.491116, -47.471887</t>
  </si>
  <si>
    <t>R. Prof. Toledo</t>
  </si>
  <si>
    <t>-23.492641, -47.468734</t>
  </si>
  <si>
    <t>R. Eurides Fogaça </t>
  </si>
  <si>
    <t>-23.495580, -47.466581</t>
  </si>
  <si>
    <t>R. Armando Zuliani</t>
  </si>
  <si>
    <t>-23.495809, -47.464183</t>
  </si>
  <si>
    <t>Av. Dr. Afonso Vergueiro</t>
  </si>
  <si>
    <t>-23.496670, -47.465926</t>
  </si>
  <si>
    <t>R. Padre Luiz</t>
  </si>
  <si>
    <t>-23.495640, -47.462890</t>
  </si>
  <si>
    <t>R. Santa Clara</t>
  </si>
  <si>
    <t>-23.501366, -47.458695</t>
  </si>
  <si>
    <t>Av. Comendador Pereira Inácio</t>
  </si>
  <si>
    <t>-23.506440, -47.455836</t>
  </si>
  <si>
    <t>Av. Washington Luiz</t>
  </si>
  <si>
    <t>-23.511805, -47.456388</t>
  </si>
  <si>
    <t>Av. Antônio Carlos Comitre</t>
  </si>
  <si>
    <t>-23.516067, -47.465733</t>
  </si>
  <si>
    <t>Avenida Professora Izoraida Marques Peres</t>
  </si>
  <si>
    <t>-23.529983, -47.465358</t>
  </si>
  <si>
    <t>Avenida Juscelino kubtscheck</t>
  </si>
  <si>
    <t>-23.506425, -47.455495</t>
  </si>
  <si>
    <t>Rua Leopoldo Machado</t>
  </si>
  <si>
    <t>-23.506930, -47.452324</t>
  </si>
  <si>
    <t>R. Souza Pereira</t>
  </si>
  <si>
    <t>-23.500896, -47.453164</t>
  </si>
  <si>
    <t>R. Dr. Álvaro Soares</t>
  </si>
  <si>
    <t>-23.497241, -47.455107</t>
  </si>
  <si>
    <t>Ramo C</t>
  </si>
  <si>
    <t>-23.497319, -47.458286</t>
  </si>
  <si>
    <t>R. Araçoiaba</t>
  </si>
  <si>
    <t>-23.497271, -47.458140</t>
  </si>
  <si>
    <t>R. Dom Antonio Alvarenga</t>
  </si>
  <si>
    <t>-23.497161, -47.456953</t>
  </si>
  <si>
    <t>R. Comendador Hermelino Matarazzo,</t>
  </si>
  <si>
    <t>-23.494908, -47.457133</t>
  </si>
  <si>
    <t>R. Comendador Oeterer</t>
  </si>
  <si>
    <t>-23.497193, -47.458272</t>
  </si>
  <si>
    <t>Corredor Leste e Oeste</t>
  </si>
  <si>
    <t>Av. São Paulo</t>
  </si>
  <si>
    <t>-23.494403, -47.400774</t>
  </si>
  <si>
    <t>R. Sete de Setembro</t>
  </si>
  <si>
    <t>-23.498437, -47.459461</t>
  </si>
  <si>
    <t>Av. Gen. Carneiro</t>
  </si>
  <si>
    <t>-23.503038, -47.468722</t>
  </si>
  <si>
    <t>Av. Dr. Armando Pannunzio</t>
  </si>
  <si>
    <t>-23.515986, -47.489600</t>
  </si>
  <si>
    <t>Av. Moreira César</t>
  </si>
  <si>
    <t>-23.502892, -47.467670</t>
  </si>
  <si>
    <t>R. Cesário Mota</t>
  </si>
  <si>
    <t>-23.504499, -47.464682</t>
  </si>
  <si>
    <t>R. São Bento</t>
  </si>
  <si>
    <t>-23.501768, -47.459415</t>
  </si>
  <si>
    <t>R. XV de Novembro</t>
  </si>
  <si>
    <t>-23.499959, -47.456256</t>
  </si>
  <si>
    <t>Terminais</t>
  </si>
  <si>
    <t>Terminal Santo Antônio</t>
  </si>
  <si>
    <t>-23.495494, -47.459888</t>
  </si>
  <si>
    <t>Terminal São Paulo</t>
  </si>
  <si>
    <t>-23.505300, -47.452356</t>
  </si>
  <si>
    <t>Terminal São Bento</t>
  </si>
  <si>
    <t>-23.452821, -47.505085</t>
  </si>
  <si>
    <t>Terminal Vitória Régia</t>
  </si>
  <si>
    <t>-23.436737, -47.473137</t>
  </si>
  <si>
    <t>Terminal Nova Manchester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</si>
</sst>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R$-416]\ #,##0.00;[Red]\-[$R$-416]\ #,##0.00"/>
    <numFmt numFmtId="165" formatCode="#.00%"/>
    <numFmt numFmtId="166" formatCode="d/m/yy"/>
  </numFmts>
  <fonts count="12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2"/>
      <name val="Arial"/>
      <family val="2"/>
      <charset val="1"/>
    </font>
    <font>
      <sz val="12"/>
      <name val="Arial"/>
      <family val="2"/>
      <charset val="1"/>
    </font>
    <font>
      <sz val="18"/>
      <color rgb="FF000000"/>
      <name val="Arial"/>
      <family val="2"/>
      <charset val="1"/>
    </font>
    <font>
      <b/>
      <sz val="20"/>
      <name val="Arial"/>
      <family val="2"/>
      <charset val="1"/>
    </font>
    <font>
      <sz val="20"/>
      <color rgb="FF000000"/>
      <name val="Arial Black"/>
      <family val="2"/>
      <charset val="1"/>
    </font>
    <font>
      <b/>
      <sz val="12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sz val="12"/>
      <color rgb="FF0000FF"/>
      <name val="Arial"/>
      <family val="2"/>
      <charset val="1"/>
    </font>
    <font>
      <sz val="12"/>
      <color rgb="FF003300"/>
      <name val="Arial"/>
      <family val="2"/>
      <charset val="1"/>
    </font>
    <font>
      <b/>
      <sz val="18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CCCCFF"/>
        <bgColor rgb="FFDBDBDB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DBDBDB"/>
        <bgColor rgb="FFCCCCFF"/>
      </patternFill>
    </fill>
  </fills>
  <borders count="1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ck">
        <color auto="1"/>
      </left>
      <right/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ck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/>
      <right style="thick">
        <color auto="1"/>
      </right>
      <top style="thin">
        <color auto="1"/>
      </top>
      <bottom style="thick">
        <color auto="1"/>
      </bottom>
      <diagonal/>
    </border>
  </borders>
  <cellStyleXfs count="2">
    <xf numFmtId="0" fontId="0" fillId="0" borderId="0"/>
    <xf numFmtId="0" fontId="1" fillId="0" borderId="0"/>
  </cellStyleXfs>
  <cellXfs count="62">
    <xf numFmtId="0" fontId="0" fillId="0" borderId="0" xfId="0"/>
    <xf numFmtId="0" fontId="2" fillId="0" borderId="0" xfId="1" applyFont="1" applyAlignment="1">
      <alignment horizontal="center" vertical="center"/>
    </xf>
    <xf numFmtId="0" fontId="3" fillId="0" borderId="0" xfId="1" applyFont="1" applyAlignment="1">
      <alignment horizontal="center"/>
    </xf>
    <xf numFmtId="0" fontId="3" fillId="0" borderId="0" xfId="1" applyFont="1" applyAlignment="1">
      <alignment horizontal="center" vertical="center" wrapText="1"/>
    </xf>
    <xf numFmtId="0" fontId="3" fillId="0" borderId="0" xfId="1" applyFont="1" applyAlignment="1">
      <alignment horizontal="justify" wrapText="1"/>
    </xf>
    <xf numFmtId="0" fontId="3" fillId="0" borderId="0" xfId="1" applyFont="1"/>
    <xf numFmtId="0" fontId="3" fillId="0" borderId="0" xfId="1" applyFont="1" applyAlignment="1">
      <alignment horizontal="center" wrapText="1"/>
    </xf>
    <xf numFmtId="0" fontId="2" fillId="0" borderId="0" xfId="1" applyFont="1" applyAlignment="1">
      <alignment horizontal="center"/>
    </xf>
    <xf numFmtId="0" fontId="1" fillId="0" borderId="0" xfId="1"/>
    <xf numFmtId="0" fontId="2" fillId="2" borderId="0" xfId="1" applyFont="1" applyFill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49" fontId="5" fillId="2" borderId="0" xfId="1" applyNumberFormat="1" applyFont="1" applyFill="1" applyAlignment="1">
      <alignment horizontal="center" vertical="center"/>
    </xf>
    <xf numFmtId="0" fontId="1" fillId="0" borderId="0" xfId="1" applyAlignment="1">
      <alignment vertical="center"/>
    </xf>
    <xf numFmtId="0" fontId="4" fillId="2" borderId="0" xfId="1" applyFont="1" applyFill="1" applyAlignment="1">
      <alignment horizontal="left" vertical="center"/>
    </xf>
    <xf numFmtId="0" fontId="5" fillId="3" borderId="1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7" fillId="3" borderId="1" xfId="1" applyFont="1" applyFill="1" applyBorder="1" applyAlignment="1">
      <alignment horizontal="center" vertical="center" wrapText="1"/>
    </xf>
    <xf numFmtId="0" fontId="2" fillId="3" borderId="1" xfId="1" applyFont="1" applyFill="1" applyBorder="1" applyAlignment="1">
      <alignment horizontal="center" vertical="center"/>
    </xf>
    <xf numFmtId="0" fontId="2" fillId="3" borderId="1" xfId="1" applyFont="1" applyFill="1" applyBorder="1" applyAlignment="1">
      <alignment horizontal="center" vertical="center" wrapText="1"/>
    </xf>
    <xf numFmtId="0" fontId="2" fillId="3" borderId="1" xfId="1" applyFont="1" applyFill="1" applyBorder="1" applyAlignment="1">
      <alignment horizontal="justify" vertical="center"/>
    </xf>
    <xf numFmtId="0" fontId="8" fillId="3" borderId="1" xfId="1" applyFont="1" applyFill="1" applyBorder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 wrapText="1"/>
    </xf>
    <xf numFmtId="0" fontId="3" fillId="4" borderId="1" xfId="1" applyFont="1" applyFill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/>
    </xf>
    <xf numFmtId="0" fontId="9" fillId="2" borderId="1" xfId="1" applyFont="1" applyFill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 wrapText="1"/>
    </xf>
    <xf numFmtId="40" fontId="8" fillId="2" borderId="1" xfId="1" applyNumberFormat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left" vertical="center" wrapText="1"/>
    </xf>
    <xf numFmtId="164" fontId="8" fillId="5" borderId="1" xfId="1" applyNumberFormat="1" applyFont="1" applyFill="1" applyBorder="1" applyAlignment="1">
      <alignment horizontal="center" vertical="center"/>
    </xf>
    <xf numFmtId="164" fontId="3" fillId="5" borderId="1" xfId="1" applyNumberFormat="1" applyFont="1" applyFill="1" applyBorder="1" applyAlignment="1">
      <alignment horizontal="center" vertical="center"/>
    </xf>
    <xf numFmtId="165" fontId="8" fillId="5" borderId="1" xfId="1" applyNumberFormat="1" applyFont="1" applyFill="1" applyBorder="1" applyAlignment="1">
      <alignment horizontal="center" vertical="center"/>
    </xf>
    <xf numFmtId="164" fontId="8" fillId="2" borderId="1" xfId="1" applyNumberFormat="1" applyFont="1" applyFill="1" applyBorder="1" applyAlignment="1">
      <alignment horizontal="center" vertical="center"/>
    </xf>
    <xf numFmtId="164" fontId="8" fillId="2" borderId="1" xfId="1" applyNumberFormat="1" applyFont="1" applyFill="1" applyBorder="1" applyAlignment="1">
      <alignment horizontal="center" vertical="center" wrapText="1"/>
    </xf>
    <xf numFmtId="166" fontId="8" fillId="2" borderId="1" xfId="1" applyNumberFormat="1" applyFont="1" applyFill="1" applyBorder="1" applyAlignment="1">
      <alignment horizontal="center" vertical="center"/>
    </xf>
    <xf numFmtId="0" fontId="8" fillId="2" borderId="1" xfId="1" applyFont="1" applyFill="1" applyBorder="1" applyAlignment="1">
      <alignment horizontal="justify" vertical="center" wrapText="1"/>
    </xf>
    <xf numFmtId="0" fontId="9" fillId="2" borderId="1" xfId="1" applyFont="1" applyFill="1" applyBorder="1" applyAlignment="1">
      <alignment horizontal="justify" vertical="center" wrapText="1"/>
    </xf>
    <xf numFmtId="0" fontId="10" fillId="2" borderId="1" xfId="1" applyFont="1" applyFill="1" applyBorder="1" applyAlignment="1">
      <alignment horizontal="justify" vertical="center" wrapText="1"/>
    </xf>
    <xf numFmtId="0" fontId="3" fillId="2" borderId="0" xfId="1" applyFont="1" applyFill="1" applyAlignment="1">
      <alignment horizontal="center"/>
    </xf>
    <xf numFmtId="0" fontId="3" fillId="2" borderId="0" xfId="1" applyFont="1" applyFill="1" applyAlignment="1">
      <alignment horizontal="center" vertical="center" wrapText="1"/>
    </xf>
    <xf numFmtId="0" fontId="3" fillId="2" borderId="0" xfId="1" applyFont="1" applyFill="1" applyAlignment="1">
      <alignment horizontal="justify" wrapText="1"/>
    </xf>
    <xf numFmtId="0" fontId="3" fillId="2" borderId="0" xfId="1" applyFont="1" applyFill="1"/>
    <xf numFmtId="164" fontId="2" fillId="2" borderId="0" xfId="1" applyNumberFormat="1" applyFont="1" applyFill="1" applyAlignment="1">
      <alignment horizontal="center" vertical="center"/>
    </xf>
    <xf numFmtId="0" fontId="3" fillId="2" borderId="0" xfId="1" applyFont="1" applyFill="1" applyAlignment="1">
      <alignment horizontal="center" wrapText="1"/>
    </xf>
    <xf numFmtId="0" fontId="2" fillId="2" borderId="0" xfId="1" applyFont="1" applyFill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6" borderId="6" xfId="0" applyFill="1" applyBorder="1"/>
    <xf numFmtId="0" fontId="0" fillId="6" borderId="5" xfId="0" applyFill="1" applyBorder="1"/>
    <xf numFmtId="0" fontId="0" fillId="6" borderId="7" xfId="0" applyFill="1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2" fillId="2" borderId="0" xfId="1" applyFont="1" applyFill="1" applyAlignment="1">
      <alignment horizontal="center" vertical="center"/>
    </xf>
    <xf numFmtId="49" fontId="5" fillId="2" borderId="0" xfId="1" applyNumberFormat="1" applyFont="1" applyFill="1" applyAlignment="1">
      <alignment horizontal="center" vertical="center"/>
    </xf>
    <xf numFmtId="0" fontId="5" fillId="3" borderId="1" xfId="1" applyFont="1" applyFill="1" applyBorder="1" applyAlignment="1">
      <alignment horizontal="center" vertical="center"/>
    </xf>
    <xf numFmtId="0" fontId="7" fillId="3" borderId="1" xfId="1" applyFont="1" applyFill="1" applyBorder="1" applyAlignment="1">
      <alignment horizontal="center" vertical="center" wrapText="1"/>
    </xf>
    <xf numFmtId="0" fontId="0" fillId="6" borderId="2" xfId="0" applyFill="1" applyBorder="1" applyAlignment="1">
      <alignment horizontal="center"/>
    </xf>
    <xf numFmtId="0" fontId="0" fillId="6" borderId="3" xfId="0" applyFill="1" applyBorder="1" applyAlignment="1">
      <alignment horizontal="center"/>
    </xf>
    <xf numFmtId="0" fontId="0" fillId="6" borderId="8" xfId="0" applyFill="1" applyBorder="1" applyAlignment="1">
      <alignment horizontal="center"/>
    </xf>
    <xf numFmtId="0" fontId="0" fillId="6" borderId="9" xfId="0" applyFill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BDBDB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1476360</xdr:colOff>
      <xdr:row>0</xdr:row>
      <xdr:rowOff>95400</xdr:rowOff>
    </xdr:from>
    <xdr:to>
      <xdr:col>4</xdr:col>
      <xdr:colOff>218880</xdr:colOff>
      <xdr:row>3</xdr:row>
      <xdr:rowOff>104400</xdr:rowOff>
    </xdr:to>
    <xdr:pic>
      <xdr:nvPicPr>
        <xdr:cNvPr id="2" name="Figura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007800" y="95400"/>
          <a:ext cx="3075840" cy="87372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0</xdr:col>
      <xdr:colOff>257040</xdr:colOff>
      <xdr:row>0</xdr:row>
      <xdr:rowOff>95400</xdr:rowOff>
    </xdr:from>
    <xdr:to>
      <xdr:col>2</xdr:col>
      <xdr:colOff>1132920</xdr:colOff>
      <xdr:row>3</xdr:row>
      <xdr:rowOff>66600</xdr:rowOff>
    </xdr:to>
    <xdr:pic>
      <xdr:nvPicPr>
        <xdr:cNvPr id="3" name="Figuras 1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257040" y="95400"/>
          <a:ext cx="2407320" cy="835920"/>
        </a:xfrm>
        <a:prstGeom prst="rect">
          <a:avLst/>
        </a:prstGeom>
        <a:ln w="0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file:///Z:\BIBLIOTECA\03%20-%20CELULA%20REPASSE%20-%20PAC%20-%20SAN%20-%20INFRA%20-%20P%20ESPECIAIS\02%20-%20FINANCIAMENTO\01%20-%20PAC\14%20-%20PM%20Sorocaba\CT%200408.470-25%20-%20BRT%20Sorocaba\Acompanhamento\RAE's\181207%20RAE%2004\BR\00Patr&#237;cia\GEPAD07\Normativos\AE_104\MO_BM.xlsm?A9EB6C8A" TargetMode="External"/><Relationship Id="rId1" Type="http://schemas.openxmlformats.org/officeDocument/2006/relationships/externalLinkPath" Target="file:///\\A9EB6C8A\MO_BM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"/>
      <sheetName val="BM"/>
      <sheetName val="MO_BM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sorocaba.sp.gov.br/atendimento/" TargetMode="External"/><Relationship Id="rId1" Type="http://schemas.openxmlformats.org/officeDocument/2006/relationships/hyperlink" Target="https://api.sorocaba.sp.gov.br/pub-consulta/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8"/>
  <sheetViews>
    <sheetView tabSelected="1" view="pageBreakPreview" topLeftCell="G1" zoomScale="80" zoomScaleNormal="40" zoomScaleSheetLayoutView="80" zoomScalePageLayoutView="90" workbookViewId="0">
      <pane ySplit="5" topLeftCell="A6" activePane="bottomLeft" state="frozen"/>
      <selection activeCell="J1" sqref="J1"/>
      <selection pane="bottomLeft" activeCell="K7" sqref="K7"/>
    </sheetView>
  </sheetViews>
  <sheetFormatPr defaultColWidth="11.42578125" defaultRowHeight="15.75" x14ac:dyDescent="0.25"/>
  <cols>
    <col min="1" max="1" width="5.28515625" style="1" customWidth="1"/>
    <col min="2" max="2" width="16.42578125" style="2" customWidth="1"/>
    <col min="3" max="4" width="30.7109375" style="2" customWidth="1"/>
    <col min="5" max="5" width="15.140625" style="3" customWidth="1"/>
    <col min="6" max="6" width="29.42578125" style="4" customWidth="1"/>
    <col min="7" max="7" width="16" style="5" customWidth="1"/>
    <col min="8" max="8" width="37.140625" style="5" customWidth="1"/>
    <col min="9" max="9" width="41.28515625" style="5" customWidth="1"/>
    <col min="10" max="10" width="24.140625" style="2" bestFit="1" customWidth="1"/>
    <col min="11" max="11" width="23.28515625" style="2" customWidth="1"/>
    <col min="12" max="12" width="22.140625" style="2" customWidth="1"/>
    <col min="13" max="13" width="20.7109375" style="2" customWidth="1"/>
    <col min="14" max="14" width="17.85546875" style="6" customWidth="1"/>
    <col min="15" max="15" width="17.7109375" style="6" customWidth="1"/>
    <col min="16" max="16" width="14.140625" style="2" customWidth="1"/>
    <col min="17" max="17" width="13.7109375" style="5" customWidth="1"/>
    <col min="18" max="18" width="20" style="7" customWidth="1"/>
    <col min="19" max="19" width="30.28515625" style="7" customWidth="1"/>
    <col min="20" max="20" width="29.140625" style="7" customWidth="1"/>
    <col min="21" max="22" width="37.5703125" style="7" customWidth="1"/>
    <col min="23" max="256" width="11.42578125" style="8"/>
    <col min="257" max="257" width="5.28515625" style="8" customWidth="1"/>
    <col min="258" max="258" width="16.42578125" style="8" customWidth="1"/>
    <col min="259" max="260" width="30.7109375" style="8" customWidth="1"/>
    <col min="261" max="261" width="15.140625" style="8" customWidth="1"/>
    <col min="262" max="262" width="29.42578125" style="8" customWidth="1"/>
    <col min="263" max="263" width="16" style="8" customWidth="1"/>
    <col min="264" max="264" width="37.140625" style="8" customWidth="1"/>
    <col min="265" max="265" width="41.28515625" style="8" customWidth="1"/>
    <col min="266" max="266" width="21.42578125" style="8" customWidth="1"/>
    <col min="267" max="267" width="23.28515625" style="8" customWidth="1"/>
    <col min="268" max="268" width="22.140625" style="8" customWidth="1"/>
    <col min="269" max="269" width="20.7109375" style="8" customWidth="1"/>
    <col min="270" max="270" width="17.85546875" style="8" customWidth="1"/>
    <col min="271" max="271" width="17.7109375" style="8" customWidth="1"/>
    <col min="272" max="272" width="14.140625" style="8" customWidth="1"/>
    <col min="273" max="273" width="13.7109375" style="8" customWidth="1"/>
    <col min="274" max="274" width="20" style="8" customWidth="1"/>
    <col min="275" max="275" width="30.28515625" style="8" customWidth="1"/>
    <col min="276" max="276" width="29.140625" style="8" customWidth="1"/>
    <col min="277" max="278" width="37.5703125" style="8" customWidth="1"/>
    <col min="279" max="512" width="11.42578125" style="8"/>
    <col min="513" max="513" width="5.28515625" style="8" customWidth="1"/>
    <col min="514" max="514" width="16.42578125" style="8" customWidth="1"/>
    <col min="515" max="516" width="30.7109375" style="8" customWidth="1"/>
    <col min="517" max="517" width="15.140625" style="8" customWidth="1"/>
    <col min="518" max="518" width="29.42578125" style="8" customWidth="1"/>
    <col min="519" max="519" width="16" style="8" customWidth="1"/>
    <col min="520" max="520" width="37.140625" style="8" customWidth="1"/>
    <col min="521" max="521" width="41.28515625" style="8" customWidth="1"/>
    <col min="522" max="522" width="21.42578125" style="8" customWidth="1"/>
    <col min="523" max="523" width="23.28515625" style="8" customWidth="1"/>
    <col min="524" max="524" width="22.140625" style="8" customWidth="1"/>
    <col min="525" max="525" width="20.7109375" style="8" customWidth="1"/>
    <col min="526" max="526" width="17.85546875" style="8" customWidth="1"/>
    <col min="527" max="527" width="17.7109375" style="8" customWidth="1"/>
    <col min="528" max="528" width="14.140625" style="8" customWidth="1"/>
    <col min="529" max="529" width="13.7109375" style="8" customWidth="1"/>
    <col min="530" max="530" width="20" style="8" customWidth="1"/>
    <col min="531" max="531" width="30.28515625" style="8" customWidth="1"/>
    <col min="532" max="532" width="29.140625" style="8" customWidth="1"/>
    <col min="533" max="534" width="37.5703125" style="8" customWidth="1"/>
    <col min="535" max="768" width="11.42578125" style="8"/>
    <col min="769" max="769" width="5.28515625" style="8" customWidth="1"/>
    <col min="770" max="770" width="16.42578125" style="8" customWidth="1"/>
    <col min="771" max="772" width="30.7109375" style="8" customWidth="1"/>
    <col min="773" max="773" width="15.140625" style="8" customWidth="1"/>
    <col min="774" max="774" width="29.42578125" style="8" customWidth="1"/>
    <col min="775" max="775" width="16" style="8" customWidth="1"/>
    <col min="776" max="776" width="37.140625" style="8" customWidth="1"/>
    <col min="777" max="777" width="41.28515625" style="8" customWidth="1"/>
    <col min="778" max="778" width="21.42578125" style="8" customWidth="1"/>
    <col min="779" max="779" width="23.28515625" style="8" customWidth="1"/>
    <col min="780" max="780" width="22.140625" style="8" customWidth="1"/>
    <col min="781" max="781" width="20.7109375" style="8" customWidth="1"/>
    <col min="782" max="782" width="17.85546875" style="8" customWidth="1"/>
    <col min="783" max="783" width="17.7109375" style="8" customWidth="1"/>
    <col min="784" max="784" width="14.140625" style="8" customWidth="1"/>
    <col min="785" max="785" width="13.7109375" style="8" customWidth="1"/>
    <col min="786" max="786" width="20" style="8" customWidth="1"/>
    <col min="787" max="787" width="30.28515625" style="8" customWidth="1"/>
    <col min="788" max="788" width="29.140625" style="8" customWidth="1"/>
    <col min="789" max="790" width="37.5703125" style="8" customWidth="1"/>
    <col min="791" max="1024" width="11.42578125" style="8"/>
  </cols>
  <sheetData>
    <row r="1" spans="1:22" s="12" customFormat="1" ht="22.7" customHeight="1" x14ac:dyDescent="0.25">
      <c r="A1" s="54"/>
      <c r="B1" s="54"/>
      <c r="C1" s="9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55"/>
      <c r="R1" s="55"/>
      <c r="S1" s="11"/>
      <c r="T1" s="11"/>
      <c r="U1" s="11"/>
      <c r="V1" s="11"/>
    </row>
    <row r="2" spans="1:22" s="12" customFormat="1" ht="22.7" customHeight="1" x14ac:dyDescent="0.25">
      <c r="A2" s="54"/>
      <c r="B2" s="54"/>
      <c r="C2" s="9"/>
      <c r="D2" s="10"/>
      <c r="E2" s="10"/>
      <c r="F2" s="10"/>
      <c r="G2" s="13" t="s">
        <v>0</v>
      </c>
      <c r="H2" s="13"/>
      <c r="I2" s="13"/>
      <c r="J2" s="10"/>
      <c r="K2" s="10"/>
      <c r="L2" s="10"/>
      <c r="M2" s="10"/>
      <c r="N2" s="10"/>
      <c r="O2" s="10"/>
      <c r="P2" s="10"/>
      <c r="Q2" s="55"/>
      <c r="R2" s="55"/>
      <c r="S2" s="11"/>
      <c r="T2" s="11"/>
      <c r="U2" s="11"/>
      <c r="V2" s="11"/>
    </row>
    <row r="3" spans="1:22" s="12" customFormat="1" ht="22.7" customHeight="1" x14ac:dyDescent="0.25">
      <c r="A3" s="54"/>
      <c r="B3" s="54"/>
      <c r="C3" s="9"/>
      <c r="D3" s="10"/>
      <c r="E3" s="10"/>
      <c r="F3" s="10"/>
      <c r="G3" s="13" t="s">
        <v>1</v>
      </c>
      <c r="H3" s="13"/>
      <c r="I3" s="13"/>
      <c r="J3" s="10"/>
      <c r="K3" s="10"/>
      <c r="L3" s="10"/>
      <c r="M3" s="10"/>
      <c r="N3" s="10"/>
      <c r="O3" s="10"/>
      <c r="P3" s="10"/>
      <c r="Q3" s="55"/>
      <c r="R3" s="55"/>
      <c r="S3" s="11"/>
      <c r="T3" s="11"/>
      <c r="U3" s="11"/>
      <c r="V3" s="11"/>
    </row>
    <row r="4" spans="1:22" s="12" customFormat="1" ht="22.7" customHeight="1" x14ac:dyDescent="0.25">
      <c r="A4" s="54"/>
      <c r="B4" s="54"/>
      <c r="C4" s="9"/>
      <c r="D4" s="10"/>
      <c r="E4" s="10"/>
      <c r="F4" s="10"/>
      <c r="G4" s="13" t="s">
        <v>2</v>
      </c>
      <c r="H4" s="13"/>
      <c r="I4" s="13"/>
      <c r="J4" s="10"/>
      <c r="K4" s="10"/>
      <c r="L4" s="10"/>
      <c r="M4" s="10"/>
      <c r="N4" s="10"/>
      <c r="O4" s="10"/>
      <c r="P4" s="10"/>
      <c r="Q4" s="55"/>
      <c r="R4" s="55"/>
      <c r="S4" s="11"/>
      <c r="T4" s="11"/>
      <c r="U4" s="11"/>
      <c r="V4" s="11"/>
    </row>
    <row r="5" spans="1:22" ht="35.85" customHeight="1" x14ac:dyDescent="0.25">
      <c r="A5" s="56" t="s">
        <v>3</v>
      </c>
      <c r="B5" s="56"/>
      <c r="C5" s="56"/>
      <c r="D5" s="56"/>
      <c r="E5" s="56"/>
      <c r="F5" s="56"/>
      <c r="G5" s="56"/>
      <c r="H5" s="56"/>
      <c r="I5" s="56"/>
      <c r="J5" s="14"/>
      <c r="K5" s="15"/>
      <c r="L5" s="15"/>
      <c r="M5" s="15"/>
      <c r="N5" s="15"/>
      <c r="O5" s="15"/>
      <c r="P5" s="15"/>
      <c r="Q5" s="15"/>
      <c r="R5" s="15"/>
      <c r="S5" s="15"/>
      <c r="T5" s="15"/>
      <c r="U5" s="57" t="s">
        <v>4</v>
      </c>
      <c r="V5" s="57"/>
    </row>
    <row r="6" spans="1:22" ht="52.5" customHeight="1" x14ac:dyDescent="0.25">
      <c r="A6" s="17"/>
      <c r="B6" s="17" t="s">
        <v>5</v>
      </c>
      <c r="C6" s="16" t="s">
        <v>6</v>
      </c>
      <c r="D6" s="17" t="s">
        <v>7</v>
      </c>
      <c r="E6" s="18" t="s">
        <v>8</v>
      </c>
      <c r="F6" s="18" t="s">
        <v>9</v>
      </c>
      <c r="G6" s="18" t="s">
        <v>10</v>
      </c>
      <c r="H6" s="18" t="s">
        <v>11</v>
      </c>
      <c r="I6" s="18" t="s">
        <v>12</v>
      </c>
      <c r="J6" s="17" t="s">
        <v>13</v>
      </c>
      <c r="K6" s="17" t="s">
        <v>14</v>
      </c>
      <c r="L6" s="19" t="s">
        <v>15</v>
      </c>
      <c r="M6" s="17" t="s">
        <v>16</v>
      </c>
      <c r="N6" s="18" t="s">
        <v>17</v>
      </c>
      <c r="O6" s="18" t="s">
        <v>18</v>
      </c>
      <c r="P6" s="19" t="s">
        <v>19</v>
      </c>
      <c r="Q6" s="19" t="s">
        <v>20</v>
      </c>
      <c r="R6" s="19" t="s">
        <v>21</v>
      </c>
      <c r="S6" s="16" t="s">
        <v>22</v>
      </c>
      <c r="T6" s="16" t="s">
        <v>23</v>
      </c>
      <c r="U6" s="20" t="s">
        <v>24</v>
      </c>
      <c r="V6" s="21" t="s">
        <v>25</v>
      </c>
    </row>
    <row r="7" spans="1:22" ht="210" x14ac:dyDescent="0.25">
      <c r="A7" s="22">
        <v>1</v>
      </c>
      <c r="B7" s="23" t="s">
        <v>26</v>
      </c>
      <c r="C7" s="24" t="s">
        <v>27</v>
      </c>
      <c r="D7" s="25" t="s">
        <v>28</v>
      </c>
      <c r="E7" s="26">
        <v>68</v>
      </c>
      <c r="F7" s="25" t="s">
        <v>29</v>
      </c>
      <c r="G7" s="25" t="s">
        <v>30</v>
      </c>
      <c r="H7" s="27" t="s">
        <v>31</v>
      </c>
      <c r="I7" s="27" t="s">
        <v>32</v>
      </c>
      <c r="J7" s="28">
        <v>238429801.30000001</v>
      </c>
      <c r="K7" s="29">
        <v>192913090.69</v>
      </c>
      <c r="L7" s="30">
        <f>K7/J7</f>
        <v>0.80909806424437092</v>
      </c>
      <c r="M7" s="31">
        <v>131413500.97</v>
      </c>
      <c r="N7" s="32" t="s">
        <v>33</v>
      </c>
      <c r="O7" s="32" t="s">
        <v>34</v>
      </c>
      <c r="P7" s="33" t="s">
        <v>35</v>
      </c>
      <c r="Q7" s="33">
        <v>43497</v>
      </c>
      <c r="R7" s="23" t="s">
        <v>36</v>
      </c>
      <c r="S7" s="34" t="s">
        <v>37</v>
      </c>
      <c r="T7" s="34" t="s">
        <v>38</v>
      </c>
      <c r="U7" s="35" t="s">
        <v>39</v>
      </c>
      <c r="V7" s="36" t="s">
        <v>40</v>
      </c>
    </row>
    <row r="8" spans="1:22" ht="15" customHeight="1" x14ac:dyDescent="0.25">
      <c r="A8" s="9"/>
      <c r="B8" s="37"/>
      <c r="C8" s="37"/>
      <c r="D8" s="37"/>
      <c r="E8" s="38"/>
      <c r="F8" s="39"/>
      <c r="G8" s="40"/>
      <c r="H8" s="40"/>
      <c r="I8" s="40"/>
      <c r="J8" s="41"/>
      <c r="K8" s="41"/>
      <c r="L8" s="41"/>
      <c r="M8" s="41"/>
      <c r="N8" s="42"/>
      <c r="O8" s="42"/>
      <c r="P8" s="37"/>
      <c r="Q8" s="40"/>
      <c r="R8" s="43"/>
      <c r="S8" s="43"/>
      <c r="T8" s="43"/>
      <c r="U8" s="43"/>
      <c r="V8" s="43"/>
    </row>
  </sheetData>
  <mergeCells count="5">
    <mergeCell ref="A1:B4"/>
    <mergeCell ref="Q1:R2"/>
    <mergeCell ref="Q3:R4"/>
    <mergeCell ref="A5:I5"/>
    <mergeCell ref="U5:V5"/>
  </mergeCells>
  <hyperlinks>
    <hyperlink ref="C7" r:id="rId1" location="/publicacoes?filter_fields=codigoProcesso*000020%2F2015"/>
    <hyperlink ref="U7" r:id="rId2" location="/Home/Solicitacao"/>
  </hyperlinks>
  <pageMargins left="0.27569444444444402" right="3.9583333333333297E-2" top="0.98402777777777795" bottom="7.8472222222222193E-2" header="0.51180555555555496" footer="0.51180555555555496"/>
  <pageSetup paperSize="9" scale="50" firstPageNumber="0" orientation="landscape" horizontalDpi="300" verticalDpi="300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50"/>
  <sheetViews>
    <sheetView view="pageBreakPreview" topLeftCell="A22" zoomScaleNormal="100" workbookViewId="0"/>
  </sheetViews>
  <sheetFormatPr defaultColWidth="8.7109375" defaultRowHeight="15" x14ac:dyDescent="0.25"/>
  <sheetData>
    <row r="3" spans="1:7" x14ac:dyDescent="0.25">
      <c r="A3" s="58" t="s">
        <v>41</v>
      </c>
      <c r="B3" s="58"/>
      <c r="C3" s="58"/>
      <c r="D3" s="58"/>
      <c r="E3" s="59" t="s">
        <v>42</v>
      </c>
      <c r="F3" s="59"/>
      <c r="G3" s="59"/>
    </row>
    <row r="4" spans="1:7" x14ac:dyDescent="0.25">
      <c r="A4" s="44" t="s">
        <v>43</v>
      </c>
      <c r="B4" s="45"/>
      <c r="C4" s="45"/>
      <c r="D4" s="45"/>
      <c r="E4" s="46" t="s">
        <v>44</v>
      </c>
      <c r="F4" s="45"/>
      <c r="G4" s="47"/>
    </row>
    <row r="5" spans="1:7" x14ac:dyDescent="0.25">
      <c r="A5" s="44" t="s">
        <v>45</v>
      </c>
      <c r="B5" s="45"/>
      <c r="C5" s="45"/>
      <c r="D5" s="45"/>
      <c r="E5" s="46" t="s">
        <v>46</v>
      </c>
      <c r="F5" s="45"/>
      <c r="G5" s="47"/>
    </row>
    <row r="6" spans="1:7" x14ac:dyDescent="0.25">
      <c r="A6" s="44" t="s">
        <v>47</v>
      </c>
      <c r="B6" s="45"/>
      <c r="C6" s="45"/>
      <c r="D6" s="45"/>
      <c r="E6" s="46" t="s">
        <v>48</v>
      </c>
      <c r="F6" s="45"/>
      <c r="G6" s="47"/>
    </row>
    <row r="7" spans="1:7" x14ac:dyDescent="0.25">
      <c r="A7" s="44" t="s">
        <v>49</v>
      </c>
      <c r="B7" s="45"/>
      <c r="C7" s="45"/>
      <c r="D7" s="45"/>
      <c r="E7" s="46" t="s">
        <v>50</v>
      </c>
      <c r="F7" s="45"/>
      <c r="G7" s="47"/>
    </row>
    <row r="8" spans="1:7" x14ac:dyDescent="0.25">
      <c r="A8" s="44" t="s">
        <v>51</v>
      </c>
      <c r="B8" s="45"/>
      <c r="C8" s="45"/>
      <c r="D8" s="45"/>
      <c r="E8" s="46" t="s">
        <v>52</v>
      </c>
      <c r="F8" s="45"/>
      <c r="G8" s="47"/>
    </row>
    <row r="9" spans="1:7" x14ac:dyDescent="0.25">
      <c r="A9" s="44" t="s">
        <v>53</v>
      </c>
      <c r="B9" s="45"/>
      <c r="C9" s="45"/>
      <c r="D9" s="45"/>
      <c r="E9" s="46" t="s">
        <v>54</v>
      </c>
      <c r="F9" s="45"/>
      <c r="G9" s="47"/>
    </row>
    <row r="10" spans="1:7" x14ac:dyDescent="0.25">
      <c r="A10" s="44" t="s">
        <v>55</v>
      </c>
      <c r="B10" s="45"/>
      <c r="C10" s="45"/>
      <c r="D10" s="45"/>
      <c r="E10" s="46" t="s">
        <v>56</v>
      </c>
      <c r="F10" s="45"/>
      <c r="G10" s="47"/>
    </row>
    <row r="11" spans="1:7" x14ac:dyDescent="0.25">
      <c r="A11" s="44" t="s">
        <v>57</v>
      </c>
      <c r="B11" s="45"/>
      <c r="C11" s="45"/>
      <c r="D11" s="45"/>
      <c r="E11" s="46" t="s">
        <v>58</v>
      </c>
      <c r="F11" s="45"/>
      <c r="G11" s="47"/>
    </row>
    <row r="12" spans="1:7" x14ac:dyDescent="0.25">
      <c r="A12" s="44" t="s">
        <v>59</v>
      </c>
      <c r="B12" s="45"/>
      <c r="C12" s="45"/>
      <c r="D12" s="45"/>
      <c r="E12" s="46" t="s">
        <v>60</v>
      </c>
      <c r="F12" s="45"/>
      <c r="G12" s="47"/>
    </row>
    <row r="13" spans="1:7" x14ac:dyDescent="0.25">
      <c r="A13" s="44" t="s">
        <v>61</v>
      </c>
      <c r="B13" s="45"/>
      <c r="C13" s="45"/>
      <c r="D13" s="45"/>
      <c r="E13" s="46" t="s">
        <v>62</v>
      </c>
      <c r="F13" s="45"/>
      <c r="G13" s="47"/>
    </row>
    <row r="14" spans="1:7" x14ac:dyDescent="0.25">
      <c r="A14" s="44" t="s">
        <v>63</v>
      </c>
      <c r="B14" s="45"/>
      <c r="C14" s="45"/>
      <c r="D14" s="45"/>
      <c r="E14" s="46" t="s">
        <v>64</v>
      </c>
      <c r="F14" s="45"/>
      <c r="G14" s="47"/>
    </row>
    <row r="15" spans="1:7" x14ac:dyDescent="0.25">
      <c r="A15" s="44" t="s">
        <v>65</v>
      </c>
      <c r="B15" s="45"/>
      <c r="C15" s="45"/>
      <c r="D15" s="45"/>
      <c r="E15" s="46" t="s">
        <v>66</v>
      </c>
      <c r="F15" s="45"/>
      <c r="G15" s="47"/>
    </row>
    <row r="16" spans="1:7" x14ac:dyDescent="0.25">
      <c r="A16" s="44" t="s">
        <v>67</v>
      </c>
      <c r="B16" s="45"/>
      <c r="C16" s="45"/>
      <c r="D16" s="45"/>
      <c r="E16" s="46" t="s">
        <v>68</v>
      </c>
      <c r="F16" s="45"/>
      <c r="G16" s="47"/>
    </row>
    <row r="17" spans="1:7" x14ac:dyDescent="0.25">
      <c r="A17" s="44" t="s">
        <v>69</v>
      </c>
      <c r="B17" s="45"/>
      <c r="C17" s="45"/>
      <c r="D17" s="45"/>
      <c r="E17" s="46" t="s">
        <v>70</v>
      </c>
      <c r="F17" s="45"/>
      <c r="G17" s="47"/>
    </row>
    <row r="18" spans="1:7" x14ac:dyDescent="0.25">
      <c r="A18" s="44" t="s">
        <v>71</v>
      </c>
      <c r="B18" s="45"/>
      <c r="C18" s="45"/>
      <c r="D18" s="45"/>
      <c r="E18" s="46" t="s">
        <v>72</v>
      </c>
      <c r="F18" s="45"/>
      <c r="G18" s="47"/>
    </row>
    <row r="19" spans="1:7" x14ac:dyDescent="0.25">
      <c r="A19" s="44" t="s">
        <v>73</v>
      </c>
      <c r="B19" s="45"/>
      <c r="C19" s="45"/>
      <c r="D19" s="45"/>
      <c r="E19" s="46" t="s">
        <v>74</v>
      </c>
      <c r="F19" s="45"/>
      <c r="G19" s="47"/>
    </row>
    <row r="20" spans="1:7" x14ac:dyDescent="0.25">
      <c r="A20" s="44" t="s">
        <v>75</v>
      </c>
      <c r="B20" s="45"/>
      <c r="C20" s="45"/>
      <c r="D20" s="45"/>
      <c r="E20" s="46" t="s">
        <v>76</v>
      </c>
      <c r="F20" s="45"/>
      <c r="G20" s="47"/>
    </row>
    <row r="21" spans="1:7" x14ac:dyDescent="0.25">
      <c r="A21" s="44" t="s">
        <v>77</v>
      </c>
      <c r="B21" s="45"/>
      <c r="C21" s="45"/>
      <c r="D21" s="45"/>
      <c r="E21" s="46" t="s">
        <v>78</v>
      </c>
      <c r="F21" s="45"/>
      <c r="G21" s="47"/>
    </row>
    <row r="22" spans="1:7" x14ac:dyDescent="0.25">
      <c r="A22" s="44" t="s">
        <v>79</v>
      </c>
      <c r="B22" s="45"/>
      <c r="C22" s="45"/>
      <c r="D22" s="45"/>
      <c r="E22" s="46" t="s">
        <v>80</v>
      </c>
      <c r="F22" s="45"/>
      <c r="G22" s="47"/>
    </row>
    <row r="23" spans="1:7" x14ac:dyDescent="0.25">
      <c r="A23" s="44" t="s">
        <v>81</v>
      </c>
      <c r="B23" s="45"/>
      <c r="C23" s="45"/>
      <c r="D23" s="45"/>
      <c r="E23" s="46" t="s">
        <v>82</v>
      </c>
      <c r="F23" s="45"/>
      <c r="G23" s="47"/>
    </row>
    <row r="24" spans="1:7" x14ac:dyDescent="0.25">
      <c r="A24" s="44" t="s">
        <v>83</v>
      </c>
      <c r="B24" s="45"/>
      <c r="C24" s="45"/>
      <c r="D24" s="45"/>
      <c r="E24" s="46" t="s">
        <v>84</v>
      </c>
      <c r="F24" s="45"/>
      <c r="G24" s="47"/>
    </row>
    <row r="25" spans="1:7" x14ac:dyDescent="0.25">
      <c r="A25" s="44" t="s">
        <v>85</v>
      </c>
      <c r="B25" s="45"/>
      <c r="C25" s="45"/>
      <c r="D25" s="45"/>
      <c r="E25" s="46" t="s">
        <v>86</v>
      </c>
      <c r="F25" s="45"/>
      <c r="G25" s="47"/>
    </row>
    <row r="26" spans="1:7" x14ac:dyDescent="0.25">
      <c r="A26" s="44" t="s">
        <v>87</v>
      </c>
      <c r="B26" s="45"/>
      <c r="C26" s="45"/>
      <c r="D26" s="45"/>
      <c r="E26" s="46" t="s">
        <v>88</v>
      </c>
      <c r="F26" s="45"/>
      <c r="G26" s="47"/>
    </row>
    <row r="27" spans="1:7" x14ac:dyDescent="0.25">
      <c r="A27" s="44" t="s">
        <v>89</v>
      </c>
      <c r="B27" s="45"/>
      <c r="C27" s="45"/>
      <c r="D27" s="45"/>
      <c r="E27" s="46" t="s">
        <v>90</v>
      </c>
      <c r="F27" s="45"/>
      <c r="G27" s="47"/>
    </row>
    <row r="28" spans="1:7" x14ac:dyDescent="0.25">
      <c r="A28" s="44" t="s">
        <v>91</v>
      </c>
      <c r="B28" s="45"/>
      <c r="C28" s="45"/>
      <c r="D28" s="45"/>
      <c r="E28" s="46" t="s">
        <v>92</v>
      </c>
      <c r="F28" s="45"/>
      <c r="G28" s="47"/>
    </row>
    <row r="29" spans="1:7" x14ac:dyDescent="0.25">
      <c r="A29" s="44" t="s">
        <v>93</v>
      </c>
      <c r="B29" s="45"/>
      <c r="C29" s="45"/>
      <c r="D29" s="45"/>
      <c r="E29" s="46" t="s">
        <v>94</v>
      </c>
      <c r="F29" s="45"/>
      <c r="G29" s="47"/>
    </row>
    <row r="30" spans="1:7" x14ac:dyDescent="0.25">
      <c r="A30" s="44"/>
      <c r="B30" s="45"/>
      <c r="C30" s="45"/>
      <c r="D30" s="45"/>
      <c r="E30" s="45"/>
      <c r="F30" s="45"/>
      <c r="G30" s="47"/>
    </row>
    <row r="31" spans="1:7" x14ac:dyDescent="0.25">
      <c r="A31" s="44"/>
      <c r="B31" s="45"/>
      <c r="C31" s="45"/>
      <c r="D31" s="45"/>
      <c r="E31" s="45"/>
      <c r="F31" s="45"/>
      <c r="G31" s="47"/>
    </row>
    <row r="32" spans="1:7" x14ac:dyDescent="0.25">
      <c r="A32" s="60" t="s">
        <v>95</v>
      </c>
      <c r="B32" s="60"/>
      <c r="C32" s="60"/>
      <c r="D32" s="60"/>
      <c r="E32" s="60"/>
      <c r="F32" s="60"/>
      <c r="G32" s="60"/>
    </row>
    <row r="33" spans="1:7" x14ac:dyDescent="0.25">
      <c r="A33" s="44" t="s">
        <v>96</v>
      </c>
      <c r="B33" s="45"/>
      <c r="C33" s="45"/>
      <c r="D33" s="45"/>
      <c r="E33" s="46" t="s">
        <v>97</v>
      </c>
      <c r="F33" s="45"/>
      <c r="G33" s="47"/>
    </row>
    <row r="34" spans="1:7" x14ac:dyDescent="0.25">
      <c r="A34" s="44" t="s">
        <v>81</v>
      </c>
      <c r="B34" s="45"/>
      <c r="C34" s="45"/>
      <c r="D34" s="45"/>
      <c r="E34" s="46" t="s">
        <v>82</v>
      </c>
      <c r="F34" s="45"/>
      <c r="G34" s="47"/>
    </row>
    <row r="35" spans="1:7" x14ac:dyDescent="0.25">
      <c r="A35" s="44" t="s">
        <v>83</v>
      </c>
      <c r="B35" s="45"/>
      <c r="C35" s="45"/>
      <c r="D35" s="45"/>
      <c r="E35" s="46" t="s">
        <v>84</v>
      </c>
      <c r="F35" s="45"/>
      <c r="G35" s="47"/>
    </row>
    <row r="36" spans="1:7" x14ac:dyDescent="0.25">
      <c r="A36" s="44" t="s">
        <v>98</v>
      </c>
      <c r="B36" s="45"/>
      <c r="C36" s="45"/>
      <c r="D36" s="45"/>
      <c r="E36" s="46" t="s">
        <v>99</v>
      </c>
      <c r="F36" s="45"/>
      <c r="G36" s="47"/>
    </row>
    <row r="37" spans="1:7" x14ac:dyDescent="0.25">
      <c r="A37" s="44" t="s">
        <v>100</v>
      </c>
      <c r="B37" s="45"/>
      <c r="C37" s="45"/>
      <c r="D37" s="45"/>
      <c r="E37" s="46" t="s">
        <v>101</v>
      </c>
      <c r="F37" s="45"/>
      <c r="G37" s="47"/>
    </row>
    <row r="38" spans="1:7" x14ac:dyDescent="0.25">
      <c r="A38" s="44" t="s">
        <v>102</v>
      </c>
      <c r="B38" s="45"/>
      <c r="C38" s="45"/>
      <c r="D38" s="45"/>
      <c r="E38" s="46" t="s">
        <v>103</v>
      </c>
      <c r="F38" s="45"/>
      <c r="G38" s="47"/>
    </row>
    <row r="39" spans="1:7" x14ac:dyDescent="0.25">
      <c r="A39" s="44" t="s">
        <v>104</v>
      </c>
      <c r="B39" s="45"/>
      <c r="C39" s="45"/>
      <c r="D39" s="45"/>
      <c r="E39" s="46" t="s">
        <v>105</v>
      </c>
      <c r="F39" s="45"/>
      <c r="G39" s="47"/>
    </row>
    <row r="40" spans="1:7" x14ac:dyDescent="0.25">
      <c r="A40" s="44" t="s">
        <v>106</v>
      </c>
      <c r="B40" s="45"/>
      <c r="C40" s="45"/>
      <c r="D40" s="45"/>
      <c r="E40" s="46" t="s">
        <v>107</v>
      </c>
      <c r="F40" s="45"/>
      <c r="G40" s="47"/>
    </row>
    <row r="41" spans="1:7" x14ac:dyDescent="0.25">
      <c r="A41" s="44" t="s">
        <v>108</v>
      </c>
      <c r="B41" s="45"/>
      <c r="C41" s="45"/>
      <c r="D41" s="45"/>
      <c r="E41" s="46" t="s">
        <v>109</v>
      </c>
      <c r="F41" s="45"/>
      <c r="G41" s="47"/>
    </row>
    <row r="42" spans="1:7" x14ac:dyDescent="0.25">
      <c r="A42" s="44" t="s">
        <v>110</v>
      </c>
      <c r="B42" s="45"/>
      <c r="C42" s="45"/>
      <c r="D42" s="45"/>
      <c r="E42" s="46" t="s">
        <v>111</v>
      </c>
      <c r="F42" s="45"/>
      <c r="G42" s="47"/>
    </row>
    <row r="43" spans="1:7" x14ac:dyDescent="0.25">
      <c r="A43" s="44"/>
      <c r="B43" s="45"/>
      <c r="C43" s="45"/>
      <c r="D43" s="45"/>
      <c r="E43" s="46"/>
      <c r="F43" s="45"/>
      <c r="G43" s="47"/>
    </row>
    <row r="44" spans="1:7" x14ac:dyDescent="0.25">
      <c r="A44" s="44"/>
      <c r="B44" s="45"/>
      <c r="C44" s="45"/>
      <c r="D44" s="45"/>
      <c r="E44" s="46"/>
      <c r="F44" s="45"/>
      <c r="G44" s="47"/>
    </row>
    <row r="45" spans="1:7" x14ac:dyDescent="0.25">
      <c r="A45" s="61" t="s">
        <v>112</v>
      </c>
      <c r="B45" s="61"/>
      <c r="C45" s="61"/>
      <c r="D45" s="61"/>
      <c r="E45" s="48"/>
      <c r="F45" s="49"/>
      <c r="G45" s="50"/>
    </row>
    <row r="46" spans="1:7" x14ac:dyDescent="0.25">
      <c r="A46" s="44" t="s">
        <v>113</v>
      </c>
      <c r="B46" s="45"/>
      <c r="C46" s="45"/>
      <c r="D46" s="45"/>
      <c r="E46" s="46" t="s">
        <v>114</v>
      </c>
      <c r="F46" s="45"/>
      <c r="G46" s="47"/>
    </row>
    <row r="47" spans="1:7" x14ac:dyDescent="0.25">
      <c r="A47" s="44" t="s">
        <v>115</v>
      </c>
      <c r="B47" s="45"/>
      <c r="C47" s="45"/>
      <c r="D47" s="45"/>
      <c r="E47" s="46" t="s">
        <v>116</v>
      </c>
      <c r="F47" s="45"/>
      <c r="G47" s="47"/>
    </row>
    <row r="48" spans="1:7" x14ac:dyDescent="0.25">
      <c r="A48" s="44" t="s">
        <v>117</v>
      </c>
      <c r="B48" s="45"/>
      <c r="C48" s="45"/>
      <c r="D48" s="45"/>
      <c r="E48" s="46" t="s">
        <v>118</v>
      </c>
      <c r="F48" s="45"/>
      <c r="G48" s="47"/>
    </row>
    <row r="49" spans="1:7" x14ac:dyDescent="0.25">
      <c r="A49" s="44" t="s">
        <v>119</v>
      </c>
      <c r="B49" s="45"/>
      <c r="C49" s="45"/>
      <c r="D49" s="45"/>
      <c r="E49" s="46" t="s">
        <v>120</v>
      </c>
      <c r="F49" s="45"/>
      <c r="G49" s="47"/>
    </row>
    <row r="50" spans="1:7" x14ac:dyDescent="0.25">
      <c r="A50" s="51" t="s">
        <v>121</v>
      </c>
      <c r="B50" s="52"/>
      <c r="C50" s="52"/>
      <c r="D50" s="52"/>
      <c r="E50" s="52"/>
      <c r="F50" s="52"/>
      <c r="G50" s="53"/>
    </row>
  </sheetData>
  <mergeCells count="4">
    <mergeCell ref="A3:D3"/>
    <mergeCell ref="E3:G3"/>
    <mergeCell ref="A32:G32"/>
    <mergeCell ref="A45:D45"/>
  </mergeCells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fb1b9cd-608f-4b34-b9a5-a974f772ca00">
      <Terms xmlns="http://schemas.microsoft.com/office/infopath/2007/PartnerControls"/>
    </lcf76f155ced4ddcb4097134ff3c332f>
    <TaxCatchAll xmlns="c75e3f78-7e57-4ec1-8a83-7323ca71f47e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7DFA43C7CEE344C98DDA095AAEB373C" ma:contentTypeVersion="17" ma:contentTypeDescription="Crie um novo documento." ma:contentTypeScope="" ma:versionID="e57664fea1b75aac6c6df17ef34b4921">
  <xsd:schema xmlns:xsd="http://www.w3.org/2001/XMLSchema" xmlns:xs="http://www.w3.org/2001/XMLSchema" xmlns:p="http://schemas.microsoft.com/office/2006/metadata/properties" xmlns:ns2="ffb1b9cd-608f-4b34-b9a5-a974f772ca00" xmlns:ns3="c75e3f78-7e57-4ec1-8a83-7323ca71f47e" targetNamespace="http://schemas.microsoft.com/office/2006/metadata/properties" ma:root="true" ma:fieldsID="00ed098a73732c2107d134e94028ef23" ns2:_="" ns3:_="">
    <xsd:import namespace="ffb1b9cd-608f-4b34-b9a5-a974f772ca00"/>
    <xsd:import namespace="c75e3f78-7e57-4ec1-8a83-7323ca71f47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b1b9cd-608f-4b34-b9a5-a974f772ca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Marcações de imagem" ma:readOnly="false" ma:fieldId="{5cf76f15-5ced-4ddc-b409-7134ff3c332f}" ma:taxonomyMulti="true" ma:sspId="1d5fc9db-e799-47bc-aa5c-f0cb3437638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5e3f78-7e57-4ec1-8a83-7323ca71f47e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20de0bdc-e7a1-4e85-b716-e2b348c50f21}" ma:internalName="TaxCatchAll" ma:showField="CatchAllData" ma:web="c75e3f78-7e57-4ec1-8a83-7323ca71f47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D40F886-04F3-418F-B19B-A777066E765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7CF0869-606B-4044-BA8B-0D3CAF64DAA6}">
  <ds:schemaRefs>
    <ds:schemaRef ds:uri="ffb1b9cd-608f-4b34-b9a5-a974f772ca00"/>
    <ds:schemaRef ds:uri="http://www.w3.org/XML/1998/namespace"/>
    <ds:schemaRef ds:uri="http://purl.org/dc/terms/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c75e3f78-7e57-4ec1-8a83-7323ca71f47e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2939AB64-6A7F-4E6B-9BBF-06003FA76E9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fb1b9cd-608f-4b34-b9a5-a974f772ca00"/>
    <ds:schemaRef ds:uri="c75e3f78-7e57-4ec1-8a83-7323ca71f4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MAI 2023_M64</vt:lpstr>
      <vt:lpstr>Coordenadas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Robinson Muniz Bastilha</dc:creator>
  <cp:keywords/>
  <dc:description/>
  <cp:lastModifiedBy>Marcius Augusto Pereira</cp:lastModifiedBy>
  <cp:revision>1</cp:revision>
  <dcterms:created xsi:type="dcterms:W3CDTF">2021-12-22T18:47:04Z</dcterms:created>
  <dcterms:modified xsi:type="dcterms:W3CDTF">2023-08-23T16:00:25Z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ContentTypeId">
    <vt:lpwstr>0x010100D7DFA43C7CEE344C98DDA095AAEB373C</vt:lpwstr>
  </property>
  <property fmtid="{D5CDD505-2E9C-101B-9397-08002B2CF9AE}" pid="9" name="MediaServiceImageTags">
    <vt:lpwstr/>
  </property>
</Properties>
</file>